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ก้วกัลยา\ITA 2569\คำตอย\ข้อ 012\"/>
    </mc:Choice>
  </mc:AlternateContent>
  <xr:revisionPtr revIDLastSave="0" documentId="13_ncr:1_{93CA1B48-6C76-4813-A1D4-1419A458AD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91029"/>
</workbook>
</file>

<file path=xl/calcChain.xml><?xml version="1.0" encoding="utf-8"?>
<calcChain xmlns="http://schemas.openxmlformats.org/spreadsheetml/2006/main">
  <c r="I305" i="1" l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04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79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3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01" i="1"/>
  <c r="I185" i="1"/>
  <c r="I186" i="1"/>
  <c r="I187" i="1"/>
  <c r="I188" i="1"/>
  <c r="I189" i="1"/>
  <c r="I190" i="1"/>
  <c r="I191" i="1"/>
  <c r="I192" i="1"/>
  <c r="I193" i="1"/>
  <c r="I184" i="1"/>
  <c r="G185" i="1"/>
  <c r="G186" i="1"/>
  <c r="G187" i="1"/>
  <c r="G188" i="1"/>
  <c r="G189" i="1"/>
  <c r="G190" i="1"/>
  <c r="G191" i="1"/>
  <c r="G192" i="1"/>
  <c r="G193" i="1"/>
  <c r="G184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62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35" i="1"/>
  <c r="I115" i="1"/>
  <c r="I116" i="1"/>
  <c r="I117" i="1"/>
  <c r="I118" i="1"/>
  <c r="I119" i="1"/>
  <c r="I120" i="1"/>
  <c r="I121" i="1"/>
  <c r="I122" i="1"/>
  <c r="I123" i="1"/>
  <c r="I124" i="1"/>
  <c r="I125" i="1"/>
  <c r="I114" i="1"/>
  <c r="G115" i="1"/>
  <c r="G116" i="1"/>
  <c r="G117" i="1"/>
  <c r="G118" i="1"/>
  <c r="G119" i="1"/>
  <c r="G120" i="1"/>
  <c r="G121" i="1"/>
  <c r="G122" i="1"/>
  <c r="G123" i="1"/>
  <c r="G124" i="1"/>
  <c r="G125" i="1"/>
  <c r="G114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92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61" i="1"/>
  <c r="I45" i="1"/>
  <c r="I46" i="1"/>
  <c r="I47" i="1"/>
  <c r="I48" i="1"/>
  <c r="I49" i="1"/>
  <c r="I50" i="1"/>
  <c r="I51" i="1"/>
  <c r="I52" i="1"/>
  <c r="I44" i="1"/>
  <c r="G45" i="1"/>
  <c r="G46" i="1"/>
  <c r="G47" i="1"/>
  <c r="G48" i="1"/>
  <c r="G49" i="1"/>
  <c r="G50" i="1"/>
  <c r="G51" i="1"/>
  <c r="G52" i="1"/>
  <c r="G4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I4" i="1"/>
  <c r="G4" i="1"/>
  <c r="D10" i="2"/>
  <c r="D332" i="1"/>
  <c r="C332" i="1"/>
  <c r="D298" i="1"/>
  <c r="C298" i="1"/>
  <c r="D271" i="1"/>
  <c r="C271" i="1"/>
  <c r="D225" i="1"/>
  <c r="C225" i="1"/>
  <c r="D194" i="1"/>
  <c r="C194" i="1"/>
  <c r="D177" i="1"/>
  <c r="C177" i="1"/>
  <c r="D154" i="1"/>
  <c r="C154" i="1"/>
  <c r="D126" i="1"/>
  <c r="C126" i="1"/>
  <c r="D107" i="1"/>
  <c r="C107" i="1"/>
  <c r="D85" i="1"/>
  <c r="C85" i="1"/>
  <c r="D53" i="1"/>
  <c r="C53" i="1"/>
  <c r="D37" i="1"/>
  <c r="C37" i="1"/>
  <c r="B334" i="1" l="1"/>
</calcChain>
</file>

<file path=xl/sharedStrings.xml><?xml version="1.0" encoding="utf-8"?>
<sst xmlns="http://schemas.openxmlformats.org/spreadsheetml/2006/main" count="1641" uniqueCount="612">
  <si>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</si>
  <si>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</si>
  <si>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</si>
  <si>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</si>
  <si>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</si>
  <si>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</si>
  <si>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</si>
  <si>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</si>
  <si>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</si>
  <si>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</si>
  <si>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</si>
  <si>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</si>
  <si>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</si>
  <si>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</si>
  <si>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</si>
  <si>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</si>
  <si>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</si>
  <si>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</si>
  <si>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( หากไม่มีให้ระบุ "ไม่มี" )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</si>
  <si>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</si>
  <si>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</si>
  <si>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</si>
  <si>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</si>
  <si>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</si>
  <si>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</si>
  <si>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</si>
  <si>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</si>
  <si>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</si>
  <si>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</si>
  <si>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</si>
  <si>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</si>
  <si>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</si>
  <si>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</si>
  <si>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</si>
  <si>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</si>
  <si>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ซื้อน้ำดื่ม ประจำเดือนตุลาคม ๒๕๖๗</t>
  </si>
  <si>
    <t>เฉพาะจงจง</t>
  </si>
  <si>
    <t>ร้านใจดี บ่อเงิน</t>
  </si>
  <si>
    <t>เป็นผู้มีคุณสมบัติตรงตามเป็นผู้มีคุณสมบัติตรงตาม
เงื่อนไขที่กำหนด</t>
  </si>
  <si>
    <t>ซื้อน้ำดื่ม ประจำเดือนตุลาคม ๒๕๖๗ </t>
  </si>
  <si>
    <t>ซื้อเครื่องตัดหญ้าแบบข้อแข็ง</t>
  </si>
  <si>
    <t>หจก.ขอนแก่นการไฟฟ้า สกลนคร</t>
  </si>
  <si>
    <t>ซื้อเครื่องตัดหญ้าแบบล้อจักรยาน</t>
  </si>
  <si>
    <t>ซื้อจัดซื้อวัสดุสำนักงาน แบบพิมพ์</t>
  </si>
  <si>
    <t>โรงพิมพ์อาสารักษาดินแดน กรมการปกครอง</t>
  </si>
  <si>
    <t> ซื้อวัสดุสำนักงาน (กองคลัง)</t>
  </si>
  <si>
    <t>ห้างหุ้นส่วนจำกัดยูท่าคอร์ปเรชั่น</t>
  </si>
  <si>
    <t> ซื้อน้ำดื่ม ประจำเดือนพฤศจิกายน ๒๕๖๗ (แผนงานการศึกษา)</t>
  </si>
  <si>
    <t>ซื้อน้ำดื่ม ประจำเดือนพฤศจิกายน ๒๕๖๗ (งานบริหารทั่วไป)</t>
  </si>
  <si>
    <t>เช่าเครื่องถ่ายเอกสาร ประจำปีงบประมาณ ๒๕๖๘ </t>
  </si>
  <si>
    <t>บริษัท ก๊อปปี้ไลน์ โอเอ แอนด์ ซัพพลาย จำกัด</t>
  </si>
  <si>
    <t>จ้างเหมาบริการปฏิบัติงานป้องกันและบรรเทาสาธารณภัย องค์การบริหารส่วนตำบลมาย</t>
  </si>
  <si>
    <t>นายธนาวุฒิ ชรินทร์</t>
  </si>
  <si>
    <t>จ้างเหมาปฏิบัติงานป้องกันและบรรเทาสาธารณภัย องค์การบริหารส่วนตำบลมาย</t>
  </si>
  <si>
    <t>นายวรสิทธิ์ แสนวันดี</t>
  </si>
  <si>
    <t>นายปริญญา ชรินทร์</t>
  </si>
  <si>
    <t>จ้างเหมาบริการทำความสะอาด</t>
  </si>
  <si>
    <t>นายเสถียร ดวงสิมมา</t>
  </si>
  <si>
    <t> จ้างเหมาบริการผู้ช่วยงานสวัสดิการสังคม องค์การบริหารส่วนตำบลมาย</t>
  </si>
  <si>
    <t>นางสาวปวีณา ใจธรรม</t>
  </si>
  <si>
    <t>จ้างเหมาบริการ ตำแหน่งผู้ดูแลเด็ก นางสาวเจนจิรา ศรีไชย</t>
  </si>
  <si>
    <t>นางสาวเจนจิรา ศรีไชย</t>
  </si>
  <si>
    <t>จ้าง เหมาบริการ ตำแหน่งผู้ดูแลเด็ก ประจำปีงบประมาณ ๒๕๖๗ นางสาวเทียนทิพย์ วันทัน</t>
  </si>
  <si>
    <t>นางสาวเทียนทิพย์ วันทัน</t>
  </si>
  <si>
    <t>จ้างเหมาบริการผู้ช่วยงานสาธารณสุขฯ ประจำปีงบประมาณ ๒๕๖๘ </t>
  </si>
  <si>
    <t>นางสาวอัญชรา บุตชา</t>
  </si>
  <si>
    <t>จ้างเหมางานกู้ชีพ-กู้ภัย ประจำปีงบประมาณ ๒๕๖๘ โดยวิธีเฉพาะเจาะจง</t>
  </si>
  <si>
    <t>นางทัชนี มีอุเทน</t>
  </si>
  <si>
    <t>นายเฉลิม วงศาสน</t>
  </si>
  <si>
    <t>นายสุริยา อัคฮาด</t>
  </si>
  <si>
    <t>นายอดุล ผาลลาพัง</t>
  </si>
  <si>
    <t>นายภาดุเดช ตุมอญ</t>
  </si>
  <si>
    <t>นายภาณุเดช ตุมอญ</t>
  </si>
  <si>
    <t>เช่าใช้บริการอินเตอร์เน็ตความเร็วสูง ประจำปีงบประมาณ ๒๕๖๘</t>
  </si>
  <si>
    <t>บริษัท โทรคมนาคมแห่งชาติ จำกัด (มหาชน)</t>
  </si>
  <si>
    <t>เช่าบริการอินเตอร์เน็ต (ศูนย์พัฒนาเด็กเล็กบ้านมาย)</t>
  </si>
  <si>
    <t>บริษัท ทริปเปิลที บรอดแบนด์ จำกัด (มหาชน)</t>
  </si>
  <si>
    <t>เช่าบริการอินเตอร์เน็ต (ศูนย์พัฒนาเด็กเล็กบ้านหนองบ่อ-โนนสว่าง)</t>
  </si>
  <si>
    <t> เช่าบริการอินเตอร์เน็ต (ศูนย์พัฒนาเด็กเล็กบ้านนาจานกล้วยน้อย)</t>
  </si>
  <si>
    <t>จ้างทำพวงมาลาเพื่อน้อมรำลึกเนื่องในวันคล้ายวันสวรรคตพระบาทสมเด็จพระบรมชนกาธิเบศร มหาภุมิพลอดุลยเดช บรมนาถบพิตร</t>
  </si>
  <si>
    <t> นางสาววิรดา เทพคำดี</t>
  </si>
  <si>
    <t>จ้างทำพวงมาลาวันปิยมหาราช</t>
  </si>
  <si>
    <t>จ้างซ่อมแซมรถยนต์ส่วนกลาง ยี่ห้อมิตซูบิชิ หมายเลขทะเบียน กจ ๔๑๓๗ สกลนคร</t>
  </si>
  <si>
    <t>บริษัท มิตซูเจริญศรี (2002) จำกัด</t>
  </si>
  <si>
    <t>ซื้ออาหารเสริม (นม) พาสเจอร์ไรส์ รสจืด ชนิดถุง ระหว่างวันที่ ๑-๓๐ พฤศจิกายน ๒๕๖๗ </t>
  </si>
  <si>
    <t>เทียนขำ แดรี่ คอร์ปอร์เรชั่น</t>
  </si>
  <si>
    <t>จะ ซื้อน้ำมันเชื้อเพลิงและน้ำมันหล่อลื่น</t>
  </si>
  <si>
    <t xml:space="preserve"> ห้างหุ้นส่วนจำกัด ณดล สกลนคร  </t>
  </si>
  <si>
    <t>ซื้อน้ำมันเชื้อเพลิงและน้ำมันหล่อลื่น</t>
  </si>
  <si>
    <t xml:space="preserve">ซื้อน้ำมันเชื้อเพลิงและน้ำมันหล่อลื่น (งานสาธรณสุข) </t>
  </si>
  <si>
    <t>ซื้อวัสดุคอมพิวเตอร์ (แผนงานการศึกษา)</t>
  </si>
  <si>
    <t>เฉพาะเจาะจง</t>
  </si>
  <si>
    <t>ร้านฟ้าใสคอมพิวเตอร์</t>
  </si>
  <si>
    <t>ซื้อครุภัณฑ์คอมพิวเตอร์หรืออิเล็กทรอนิกส์ </t>
  </si>
  <si>
    <t>ซื้อวัสดุอุปกรณ์โครงการส่งเสริมคุณภาพชีวิตผู้สูงอายุ ผู้พิการ ผู้ด้อยโอกาส และครอบครัวผู้ยากจน กิจกรรมฝึกอบรมส่งเสริมการประกอบอาชีพ การทำไม้กวาดดอกหญ้า ประจำปีงบประมาณ ๒๕๖๘</t>
  </si>
  <si>
    <t>ร้านอนุชาสโตร์99</t>
  </si>
  <si>
    <t>ซื้อวัสดุอุปกรณ์กีฬา ปีงบประมาณ ๒๕๖๘</t>
  </si>
  <si>
    <t>ซื้อวัสดุคอมพิวเตอร์ (กองสวัสดิการสังคม)</t>
  </si>
  <si>
    <t>ซื้อน้ำดื่ม ประจำเดือนธันวาคม ๒๕๖๗ (แผนงานการศึกษา)</t>
  </si>
  <si>
    <t>ซื้อน้ำดื่ม ประจำเดือนธันวาคม ๒๕๖๗ </t>
  </si>
  <si>
    <t>ซื้ออาหารเสริม (นม) พาสเจอร์ไรส์ รสจืด ชนิดถุง ระหว่างวันที่ ๑ ธันวาคม ๒๕๖๗ ถึงวันที่ ๓๑ มีนาคม ๒๕๖๘</t>
  </si>
  <si>
    <t>ประกวดราคาจ้างก่อสร้างก่อสร้างถนนคอนกรีตเสริมเหล็กสายบ้านด่านไชโย หมู่ที่ ๖ ผ่าน ศพก ไปบ้านดงหม้อทอง หมู่ที่ ๒ ตำบลดงหม้อทองใต้ ตำบลมาย อำเภอบ้านม่วง จังหวัดสกลนคร ด้วยวิธีประกวดราคาอิเล็กทรอนิกส์</t>
  </si>
  <si>
    <t>วิธีประกวดราคาอิเล็กทรอนิกส์</t>
  </si>
  <si>
    <t>หจก.เนินปัญญาก่อสร้าง</t>
  </si>
  <si>
    <t>สรุปผลการจัดซื้อจัดจ้างหรือการจัดหาพัสดุในรอบเดือน ตุลาคม
 องค์การบริหารส่วนตำบลมาย
วันที่ 31 เดือน ตุลาคม พ.ศ.2567 (๑)</t>
  </si>
  <si>
    <t>สรุปผลการจัดซื้อจัดจ้างหรือการจัดหาพัสดุในรอบเดือน พฤศจิกายน
 องค์การบริหารส่วนตำบลมาย
วันที่ 30 เดือน พฤศจิกายน พ.ศ.2567 (๑)</t>
  </si>
  <si>
    <t>สรุปผลการจัดซื้อจัดจ้างหรือการจัดหาพัสดุในรอบเดือน ธันวาคม
 องค์การบริหารส่วนตำบลมาย
วันที่ 30 เดือน ธันวาคม พ.ศ.2567 (๑)</t>
  </si>
  <si>
    <t>ซื้อวัสดุสำนักงาน (กองคลัง)</t>
  </si>
  <si>
    <t>ซื้อเสื้อกีฬาตามโครงการกีฬาต้านยาเสพติดตำบลมาย อบต.มายเกมส์ ครั้งที่ ๒๒ </t>
  </si>
  <si>
    <t>ร้านพันนาการช่าง</t>
  </si>
  <si>
    <t>ซื้อเวชภัณฑ์กีฬา ตามโครงการกีฬาต้านยาเสพติด อบต.มายเกมส์ ครั้งที่ ๒๒</t>
  </si>
  <si>
    <t>บริษัท ว.สื่อสาร และ คุรุภัณฑ์ จำกัด</t>
  </si>
  <si>
    <t>ซื้อวัสดุไฟฟ้าและวิทยุเพื่อใช้ในการตั้งจุดตรวจอำนวยความปลอดภัยทางถนนในช่วงปีใหม่</t>
  </si>
  <si>
    <t>ภูวิศก่อสร้าง</t>
  </si>
  <si>
    <t>ซื้อน้ำดื่ม ประจำเดือนมกราคม ๒๕๖๘ (งานบริหารทั่วไป) </t>
  </si>
  <si>
    <t>ร้านอนุตรา</t>
  </si>
  <si>
    <t>ซื้อน้ำดื่มประจำเดือน มกราคม ๒๕๕๖๘ (แผนงานการศึกษา)</t>
  </si>
  <si>
    <t>จ้างซ่อมแซมบำรุงรักษาครุภัณฑ์เครื่องปรับอากาศ หมายเลขครุภัณฑ์ ๔๒๐-๕๙-๐๐๑๘ และครุภัณฑ์เครื่องปรับอากาศ หมายเลขครุภัณฑ์ ๔๒๐-๕๙-๐๐๑๙</t>
  </si>
  <si>
    <t>ร้าน ทรัพย์อนันต์ ซัพพลาย</t>
  </si>
  <si>
    <t>จ้างจัดทำป้ายโครงการ ป้ายประชาสัมพันธ์ ป้ายรณรงค์ฯตามโครงการกีฬาต้านยาเสพติดตำบลมาย อบต.มายเกมส์ ครั้งที่ ๒๒</t>
  </si>
  <si>
    <t>ร้านยูไอเดีย แอนด์ ดีไซน์</t>
  </si>
  <si>
    <t xml:space="preserve"> จ้างจัดทำป้ายโครงการส่งเสริมและพัฒนาคุณธรรมจริยธรรมในการปฏิบัติงานของบุคลากร สังกัดองค์การบริหารส่วนตำบลมาย</t>
  </si>
  <si>
    <t xml:space="preserve"> จ้างเหมาเช่าเครื่องเสียง ตามโครงการกีฬาต้านยาเสพติดตำบลมาย อบต.มายเกมส์ ครั้งที่ ๒๒</t>
  </si>
  <si>
    <t>นายศุรพงษ์ แก้วกันหา</t>
  </si>
  <si>
    <t>จ้างทำป้ายตั้งจุดตรวจอำนวยความปลอดภัยทางถนนในช่วงเทศกาลปีใหม่ ๒๕๖๘</t>
  </si>
  <si>
    <t>สรุปผลการจัดซื้อจัดจ้างหรือการจัดหาพัสดุในรอบเดือน มกราคม
 องค์การบริหารส่วนตำบลมาย
วันที่ 31 เดือน มกราคม พ.ศ.2568 (๑)</t>
  </si>
  <si>
    <t>ซื้อต้นไม้</t>
  </si>
  <si>
    <t>นาง วิไลวรรณ วงค์คำจันทร์</t>
  </si>
  <si>
    <t>ซื้อโต๊ะทำงาน</t>
  </si>
  <si>
    <t>ห้างหุ้นส่วนจำกัด พรทิพย์เฟอร์นิเจอร์แฟร์</t>
  </si>
  <si>
    <t>ซื้อเก้าอี้มีพนักพิง จำนวน ๒ ตัว</t>
  </si>
  <si>
    <t>ซื้อวัสดุงานบ้านงานครัว</t>
  </si>
  <si>
    <t>ร้านวุฒิชัย 2008</t>
  </si>
  <si>
    <t>ซื้อวัสดุอุปกรณ์ในการตกแต่งสถานที่ ซุ้มกิจกรรมฐานต่างๆ โครงการจัดกิจกรรมส่งเสริมการเรียนรู้ของเด็กและเยาวชน ประจำปีงบประมาณ ๒๕๖๘</t>
  </si>
  <si>
    <t> ร้านจินตนา</t>
  </si>
  <si>
    <t xml:space="preserve">ซื้อของขวัญ/ของรางวัลตามโครงการจัดกิจกรรมส่งเริมการเรียนรู้ของเด็ก และเยาวชนประจำปี งบประมาณ พ.ศ.๒๕๖๘ </t>
  </si>
  <si>
    <t>ร้านผ่องนภา</t>
  </si>
  <si>
    <t>ซื้อชุดทดสอบสารเสพติดเมทแอมเฟตามีนในปัสสาวะ ตามโครงการเฝ้าระวัง ป้องกันและแก้ไขปัญหายาเสพติดองค์การบริหารส่วนตำบลมาย ประจำปีงบประมาณ ๒๕๖๘</t>
  </si>
  <si>
    <t>บริษัท รักษ์สิริ อินเตอร์กรุ๊ป จำกัด</t>
  </si>
  <si>
    <t>ซื้อเก้าอี้มีพนักพิง</t>
  </si>
  <si>
    <t>ซื้อน้ำดื่ม ประจำเดือนกุมภาพันธ์ ๒๕๖๘ (แผนงานการศึกษา) โดย</t>
  </si>
  <si>
    <t>อนุตรา</t>
  </si>
  <si>
    <t>ซื้อน้ำดื่ม ประจำเดือนกุมภาพันธ์ ๒๕๖๘ (งานบริหารทั่วไป)</t>
  </si>
  <si>
    <t>จ้างซ่อมแซมรถจักรยานยนต์ ยี่ห้อ ยามาฮ่า หมายเลขทะเบียน ขฉพ ๔๘๕ </t>
  </si>
  <si>
    <t>ร้านสุนทรการช่าง</t>
  </si>
  <si>
    <t>จ้างซ่อมแซมรถบรรทุกน้ำเอนกประสงค์</t>
  </si>
  <si>
    <t>ร้าน ป.เจริญทรัพย์</t>
  </si>
  <si>
    <t> จ้างจัดทำป้ายโครงการจัดกิจกรรมส่งเสริมการเรียนรู้ของเด็ก และเยาวชนประจำปีงบประมาณ พ.ศ. ๒๕๖๘</t>
  </si>
  <si>
    <t>ร้านภูตะวัน</t>
  </si>
  <si>
    <t>จ้างจัดทำป้ายโครงการปลูกจิตสำนึกและสร้างค่านิยมในการต่อต้านการทุจริตคอรัปชั่น</t>
  </si>
  <si>
    <t> จ้างทำป้ายประชาสัมพันธ์ เรื่องกำหนดการชำระภาษี การยื่นแบบแสดงรายการภาษีที่ดินและสิ่งปลูกสร้าง และภาษีป้าย ประจำปี ๒๕๖๘ </t>
  </si>
  <si>
    <t>สรุปผลการจัดซื้อจัดจ้างหรือการจัดหาพัสดุในรอบเดือน กุมภาพันธ์
 องค์การบริหารส่วนตำบลมาย
วันที่ 28 เดือน กุมภาพันธ์ พ.ศ.2568 (๑)</t>
  </si>
  <si>
    <t>ซื้อเหรียญรางวัล ตามโครงการกีฬาเพื่อพัฒนาเด็กปฐมวัย ประจำปีงบประมาณ ๒๕๖๘</t>
  </si>
  <si>
    <t>ร้านพันนาสปอร์ตคลับ</t>
  </si>
  <si>
    <t>ซื้อวัสดุ อุปกรณ์ในการจัดกิจกรรม ตกแต่งสถานที่ตามโครงการกีฬาเพื่อพัฒนาเด็กปฐมวัย</t>
  </si>
  <si>
    <t>ห้างหุ้นส่วนจำกัด ช่อเอื้องสื่อการสอน</t>
  </si>
  <si>
    <t>ซื้อวัสดุสำนักงานโครงการป้องกันและแก้ไขปัญหายาเสพติดชุมชน ประจำปีงบประมาณ ๒๕๖๘</t>
  </si>
  <si>
    <t>ร้านมั่งมีทรัพย์อนันต์</t>
  </si>
  <si>
    <t>ซื้อวัสดุอุปกรณ์โครงการปลูกพืชปลอดสารพิษเกษตรอินทรีย์</t>
  </si>
  <si>
    <t>อนุชา 99 สโตร์</t>
  </si>
  <si>
    <t>ซื้อน้ำดื่ม ประจำเดือนมีนาคม ๒๕๖๘ (แผนงานการศึกษา)</t>
  </si>
  <si>
    <t>ซื้อน้ำดื่ม ประจำเดือนมีนาคม (งานบริหารทั่วไป)</t>
  </si>
  <si>
    <t>จ้างซ่อมแซมรถยนต์ส่วนกลาง ยี่ห้อมิตซูบิชิ หมายเลขทะเบียน กจ ๔๑๓๗ </t>
  </si>
  <si>
    <t>จ้างเหมาบริการบุคคลธรรมดาเพื่อปฏิบัติงานป้องกันและบรรเทาสาธารณภัย ประจำปีงบประมาณ ๒๕๖๗</t>
  </si>
  <si>
    <t>นายอนุชิต อินธิเสน</t>
  </si>
  <si>
    <t>จ้างเหมาดุริยางค์ ตามโครงการกีฬาเพื่อพัฒนาเด็กปฐมวัย ประจำปีงบประมาณ ๒๕๖๘</t>
  </si>
  <si>
    <t>นายสมพงษ์ โกดหอม</t>
  </si>
  <si>
    <t> จ้างจัดทำป้ายโครงการกีฬาเพื่อพัฒนาเด็กปฐมวัย ประจำปีงบประมาณ ๒๕๖๘</t>
  </si>
  <si>
    <t>ภูตะวัน</t>
  </si>
  <si>
    <t> จ้างทำป้ายประชาสัมพันธ์โครงการป้องกันและแก้ไขปัญหายาเสพติดชุมชน ประจำปีงบประมาณ ๒๕๖๘ </t>
  </si>
  <si>
    <t>จ้างทำป้ายโครงการปลูกพืชปลอดสารพิษเกษตรอินทรีย์</t>
  </si>
  <si>
    <t>สรุปผลการจัดซื้อจัดจ้างหรือการจัดหาพัสดุในรอบเดือน มีนาคม
 องค์การบริหารส่วนตำบลมาย
วันที่ 31 เดือน มีนาคม พ.ศ.2568 (๑)</t>
  </si>
  <si>
    <t>ซื้อวัสดุสำนักงาน (สำนักปลัด)</t>
  </si>
  <si>
    <t>ซื้อครุภัณฑ์ (เครื่องคอมพิวเตอร์โน๊ตบุ๊ค สำหรับประมวลผล จำนวน ๑ เครื่อง)</t>
  </si>
  <si>
    <t>ซื้อครุภัณฑ์ (เครื่องสำรองไฟ)</t>
  </si>
  <si>
    <t>ซื้อวัสดุการเกษตร</t>
  </si>
  <si>
    <t>ห้างหุ้นส่วนจำกัด ศิริธรรมโฮมชอปเซ็นเตอร์</t>
  </si>
  <si>
    <t>ซื้อน้ำดื่ม ประจำเดือนเมษายน ๒๕๖๘ (งานบริหารทั่วไป)</t>
  </si>
  <si>
    <t>ซื้อน้ำดื่ม ประจำเดือนเมษายน ๒๕๖๘ (งานการศึกษา)</t>
  </si>
  <si>
    <t>จ้างซ่อมแซมรถยนต์ส่วนกลาง ยี่ห้อ ฟอร์ด หมายเลขทะเบียน กข ๕๐๔๙ สกลนคร หมายเลขครุภัณฑ์ ๐๐๑-๔๖-๐๐๐๑ </t>
  </si>
  <si>
    <t>ร้านวันชัยการช่าง</t>
  </si>
  <si>
    <t>จ้างจัดทำป้ายประชาสัมพันธ์โครงการวันอาสาสมัครป้องกันภัยฝ่ายพลเรือนตำบลมาย ประจำปีงบประมาณ ๒๕๖๘</t>
  </si>
  <si>
    <t>ซื้ออาหารเสริม (นม) ยูเอชที รสจืด ระหว่างวันที่ ๑ เมษายน - ๑๕ พฤษภาคม ๒๕๖๘ (ช่วงปิดภาคเรียนที่ ๒/๒๕๖๗)</t>
  </si>
  <si>
    <t>จ้างโครงการซ่อมแซมถนนภายในหมู่บ้านและถนนไปแหล่งเกษตร บ้านมาย หมู่ที่ ๑</t>
  </si>
  <si>
    <t>ห้างหุ้นส่วนจำกัด อรุณทรัพย์เพิ่มพูน2023</t>
  </si>
  <si>
    <t>จ้างโครงการซ่อมแซมถนนภายในหมู่บ้านและถนนไปแหล่งเกษตร บ้านนาจาน หมู่ที่ ๒</t>
  </si>
  <si>
    <t>จ้างโครงการซ่อมแซมถนนภายในหมู่บ้านและถนนไปแหล่งเกษตร บ้านโพธิ์ทอง หมู่ที่ ๓</t>
  </si>
  <si>
    <t>จ้างโครงการซ่อมแซมถนนภายในหมู่บ้านและถนนไปแหล่งเกษตร บ้านกล้วยน้อย หมู่ที่ ๔</t>
  </si>
  <si>
    <t>จ้างโครงการซ่อมแซมถนนภายในหมู่บ้านและถนนไปแหล่งเกษตรบ้านดู่ หมู่ที่ ๕</t>
  </si>
  <si>
    <t>จ้างโครงการซ่อมแซมถนนภายในหมู่บ้านและถนนไปแหล่งเกษตร บ้านด่านไชโย หมู่ที่ ๖</t>
  </si>
  <si>
    <t>จ้างโครงการซ่อมแซมถนนภายในหมู่บ้านและถนนไปแหล่งเกษตร บ้านสมานสามัคคี หมู่ที่ ๗</t>
  </si>
  <si>
    <t>จ้างโครงการซ่อมแซมถนนภายในหมู่บ้านและถนนไปแหล่งเกษตร บ้านหนองบ่อ หมู่ที่ ๘</t>
  </si>
  <si>
    <t>จ้างโครงการซ่อมแซมถนนภายในหมู่บ้านและถนนไปแหล่งเกษตร บ้านโนนสว่าง หมู่ที่ ๙</t>
  </si>
  <si>
    <t>จ้างโครงการซ่อมแซมถนนภายในหมู่บ้านและถนนไปแหล่งเกษตร บ้านมาย หมู่ที่ ๑๐</t>
  </si>
  <si>
    <t>สรุปผลการจัดซื้อจัดจ้างหรือการจัดหาพัสดุในรอบเดือน เมษายน
 องค์การบริหารส่วนตำบลมาย
วันที่ 30 เดือน เมษายน พ.ศ.2568 (๑)</t>
  </si>
  <si>
    <t> ซื้อวัสดุวิทยาศาสตร์และการแพทย์ โครงการทำหมันสนัขและแมวตำบลมาย ประจำปีงบประมาณ ๒๕๖๘</t>
  </si>
  <si>
    <t>ห้างหุ้นส่วนจำกัด เพิ่มทรัพย์ เจริญภัณฑ์</t>
  </si>
  <si>
    <t>ซื้อโต๊ะพับอเนกประสงค์สแตนเลส </t>
  </si>
  <si>
    <t>ร้านพรทิพย์เฟอร์นิเจอร์</t>
  </si>
  <si>
    <t>ซื้อวัสดุคอมพิวเตอ</t>
  </si>
  <si>
    <t>ฟ้าใสคอมพิวเตอร์</t>
  </si>
  <si>
    <t>ซื้อแบตเตอรี่ รถยนต์ส่วนกลาง ยี่ห้อมิตซูบิชิ หมายเลขทะเบียน กจ ๔๑๓๗ สกลนค</t>
  </si>
  <si>
    <t>ซื้อวัสดุอุปกรณ์ในการจัดกิจกรรมโครงการอนุรักษณ์วัฒนธรรมประเพณีสงกรานต์ตำบลมาย ประจำปีงบประมาณ ๒๕๖๘</t>
  </si>
  <si>
    <t>ซื้อวัสดุอุปกรณ์ฝึกอบรมตามโครงการฝึกอบรมป้องกันอัคคีภัยและดับไฟป่า ปีงบประมาณ ๒๕๖๘</t>
  </si>
  <si>
    <t>อนุชา99สโตร์</t>
  </si>
  <si>
    <t>วัสดุ อุปกรณ์ในการจัดกิจกรรม โครงการฝึกอบรมอบรมศาสนพิธีกรตำบลมาย</t>
  </si>
  <si>
    <t>จ้างทำป้ายประชาสัมพันธ์โครงการทำหมันสุนัขและแมวตำบลมาย ประจำปีงบประมาณ ๒๕๖๘ </t>
  </si>
  <si>
    <t>จ้างจัดทำป้ายโครงการอนุรักษ์วัฒนธรรมประเพณีสงกรานต์ตำบลมาย ประจำปีงบประมาณ ๒๕๖๘</t>
  </si>
  <si>
    <t>เช่าเครื่องถ่ายเอกสารสี ประจำเดือนพฤษภาคม ๒๕๖๘</t>
  </si>
  <si>
    <t>เช่าเครื่องถ่ายเอกสาร ประจำเดือน ๑ พฤษภาคม - ๓๐ กันยายน ๒๕๖๘</t>
  </si>
  <si>
    <t>จ้างเหมารถโดยสารไม่ประจำทางปรับอากาศสองชั้น เพื่อศึกษาดูงานในโครงการปันยิ้มสร้างสุข ประจำปีงบประมาณ ๒๕๖๘ คันที่ ๑</t>
  </si>
  <si>
    <t>นายวงษ์ วงษ์ษา</t>
  </si>
  <si>
    <t>จ้าง เหมารถโดยสารไม่ประจำทางปรับอากาศสองชั้น เพื่อศึกษาดูงานในโครงการปันยิ้มสร้างสุข ประจำปีงบประมาณ ๒๕๖๘ คันที่ ๒</t>
  </si>
  <si>
    <t>นายนคร ไชยโชติ</t>
  </si>
  <si>
    <t xml:space="preserve">จ้างจัดทำป้ายโครงการฝึกอบรมป้องกันอัคคีภัยและดับไฟป่า ประจำปีงบประมาณ ๒๕๖๘ </t>
  </si>
  <si>
    <t>จ้างจัดทำป้ายโครงการฝึกอบรมศาสนพิธีกรตำบลมาย</t>
  </si>
  <si>
    <t>สรุปผลการจัดซื้อจัดจ้างหรือการจัดหาพัสดุในรอบเดือน พฤษภาคม
 องค์การบริหารส่วนตำบลมาย
วันที่ 31 เดือน พฤษภาคม พ.ศ.2568 (๑)</t>
  </si>
  <si>
    <t>ซื้อวัสดุไฟฟ้า</t>
  </si>
  <si>
    <t>ซื้อวัคซีนป้องกันโรคพิษสุนัขบ้า โครงการป้องกันและควบคุมโรคพิษสุนัขบ้า ประจำปีงบประมาณ ๒๕๖๘</t>
  </si>
  <si>
    <t>ซื้อไซริ่งและเข็มฉีดยาโครงการป้องกันและควบคุมโรคพิษสุนัขบ้า ประจำปีงบประมาณ ๒๕๖๘</t>
  </si>
  <si>
    <t> ซื้อน้ำดื่มประจำเดือนมิถุนายน ๒๕๖๘ (งานบริหารทั่วไป)</t>
  </si>
  <si>
    <t>ซื้อน้ำดื่ม ประจำเดือนมิถุนายน ๒๕๖๘ (งานการศึกษา</t>
  </si>
  <si>
    <t>ซื้อวัสดุวิทยาศาสตร์ ทรายอะเบท ตามโครงการเฝ้าระวังป้องกันและควบคุมโรคไข้เลือดออก ประจำปีงบประมาณ ๒๕๖๘ </t>
  </si>
  <si>
    <t>บริษัท ทีเอสเอ็น เซอร์วิส (ประเทศไทย) จำกัด</t>
  </si>
  <si>
    <t>เช่าพื้นที่และต่ออายุเว็บไซต์</t>
  </si>
  <si>
    <t>ซีเอ็มเอสทูยู</t>
  </si>
  <si>
    <t>จ้างบำรุงรักษาและซ่อมแซม รถกู้ชีพ-กู้ภัย อบต.มาย หมายเลขทะเบียน กต ๒๓๖๒</t>
  </si>
  <si>
    <t>จ้างจัดทำป้ายไวนิลโครงการปกป้องสถาบันสำคัญของชาติ ประจำปี ๒๕๖๘</t>
  </si>
  <si>
    <t>ซื้ออาหารเสริม (นม) ยูเอชที รสจืด เดือนมิถุนายน ๒๕๖๘</t>
  </si>
  <si>
    <t>ซื้อพระบรมฉายาลักษณ์ ดอกไม้พลาสติกและวัสดุอุปกรณ์ตามโครงการจิตอาสาทำความดีด้วยหัวใจถวายเป็นพระราชกุศลแด่สมเด็จพระเจ้าอยู่หัวและสมเด็จพระราชินี กิจกรรมพัฒนา เนื่องในวันอานันทมหิดล ประจำปีงบประมาณ พ.ศ.๒๕๖๘</t>
  </si>
  <si>
    <t>ร้านชมวิวกรอบรูป</t>
  </si>
  <si>
    <t> ซื้อดอกไม้พลาสติกและวัสดุอุปกรณ์ตามโครงการจิตอาสาทำความดีด้วยหัวใจถวายเป็นพระราชกุศลแด่สมเด็จพระเจ้าอยู่หัวและสมเด็จพระราชินี กิจกรรมพัฒนา เนื่องในวันอานันทมหิดล ประจำปีงบประมาณ พ.ศ.๒๕๖๘</t>
  </si>
  <si>
    <t>ร้านจินตนา</t>
  </si>
  <si>
    <t>ซื้อวัสดุก่อสร้างเพื่อปรับปรุงอาคารที่พัก หน่วยกู้ชีพ กู้ภัย องค์การบริหารส่วนตำบลมาย</t>
  </si>
  <si>
    <t xml:space="preserve">ซื้อวัสดุคอมพิวเตอร์ </t>
  </si>
  <si>
    <t>ซื้อเครื่องดื่มโครงการรณรงค์สร้างจิตสำนึกอนุรักษณ์ทรัพยากรธรรมชาติและสิ่งแวดล้อม</t>
  </si>
  <si>
    <t>ร้านอนุชา 99 สโตร์</t>
  </si>
  <si>
    <t>ซื้อวัสดุโครงการรณรงค์สร้างจิตสำนึกอนุรักษณ์ทรัพยากรธรรมชาติและสิ่งแวดล้อม</t>
  </si>
  <si>
    <t>ร้าน ช.การเกษตร</t>
  </si>
  <si>
    <t>ซื้อผ้าอาบน้ำฝน ผ้าไตรจีวร เทียนเข้าพรรษา ชุดเครื่องไทยทาน/สังฆภัณฑ์ ตามโครงการสืบสานประเพณีวันเข้าพรรษา ประจำปีงบประมาณ พ.ศ.๒๕๖๘</t>
  </si>
  <si>
    <t>ร้านเทียนอันสังฆภัณฑ์</t>
  </si>
  <si>
    <t>ซื้อวัสดุสำนักงาน (กองส่งเสริมการเกษตร)</t>
  </si>
  <si>
    <t>ซื้อน้ำดื่มประจำเดือน กรกฎาคม ๒๕๖๘ (งานการศึกษา)</t>
  </si>
  <si>
    <t>ซื้อน้ำดื่มประจำเดือน กรกฎาคม ๒๕๖๘ ('ko[ibskimyj;wx)</t>
  </si>
  <si>
    <t>จ้างเหมาซ่อมแซมเครื่องปรับอากาศ หมายเลขครุภัณฑ์ ๔๒๐-๖๕-๐๐๐๗ และ หมายเลขครุภัณฑ์ ๔๒๐-๖๕-๐๐๐๘</t>
  </si>
  <si>
    <t> ร้าน ทรัพย์อนันต์ ซัพพลาย</t>
  </si>
  <si>
    <t>จ้างจัดทำป้ายโครงการจิตอาสาทำความดีด้วยหัวใจถวายเป็นพระราชกุศลแดสมเด็จพระเจ้าอยู่หัวและสมเด็จพระราชินี กิจกรรรมเนื่องในวันอานันทมหิดล ประจำปีงบประมาณ พ.ศ.๒๕๖๘</t>
  </si>
  <si>
    <t>จ้างจัดทำป้ายไวนิลโครงการ วัด ประชา รัฐ สร้างสุข</t>
  </si>
  <si>
    <t>จ้างปรับพื้นที่โครงการรณรงค์สร้างจิตสำนึกอนุรักษณ์ทรัพยากรธรรมชาติและสิ่งแวดล้อม</t>
  </si>
  <si>
    <t>นายวีระชาติ ทามะณี</t>
  </si>
  <si>
    <t>จ้างจัดทำป้ายโครงการรณรงค์สร้างจิตสำนึกอนุรักษ์ทรัพยากรธรรมชาติและสิ่งแวดล้อม</t>
  </si>
  <si>
    <t>จ้างซ่อมแซมรถยนต์ส่วนกลาง ยี่ห้อมิตซุบิชิ หมายเลขทะเบียน กจ ๔๑๓๗</t>
  </si>
  <si>
    <t>จ้างซ่อมแซมเครื่องเสียงและไมค์ลอย</t>
  </si>
  <si>
    <t>ร้านโทนี่อิเล็กทรอนิกส์</t>
  </si>
  <si>
    <t>จ้างซ่อมแซมรถยนต์ส่วนกลาง ยี่ห้อมิตซูบิชิ หมายเลขทะเบียน กจ ๔๑๓๗</t>
  </si>
  <si>
    <t>จ้างจัดทำป้ายไวนิลโครงการกิจกรรม big cleaning day ประจำปี พ.ศ.๒๕๖๘</t>
  </si>
  <si>
    <t>ซื้ออาหารเสริม (นม) พาสเจอร์ไรส์ รสจืด ชนิดถุง ระหว่างวันที่ ๑-๓๑ กรกฎาคม ๒๕๖๘</t>
  </si>
  <si>
    <t>จ้างโครงการก่อสร้างถนนคอนกรีตเสริมเหล็กเส้นไปนาฮี บ้านสมานสามัคคี หมู่ที่ ๗ ตำบลมาย อำเภอบ้านม่วง จังหวัดสกลนคร</t>
  </si>
  <si>
    <t>จ้างโครงการก่อสร้างถนนคอนกรีตเสริมเหล็กเส้นไปบะไฟไหม้ บ้านกล้วยน้อย หมู่ที่ ๔ ตำบลมาย อำเภอบ้านม่วง จังหวัดสกลนคร</t>
  </si>
  <si>
    <t>จ้างโครงการก่อสร้างถนนคอนกรีตเสริมเหล็กเส้นไปหนองปู่ตัน บ้านมาย หมู่ที่ ๑ ตำบลมาย อำเภอบ้านม่วง จังหวัดสกลนคร</t>
  </si>
  <si>
    <t>สรุปผลการจัดซื้อจัดจ้างหรือการจัดหาพัสดุในรอบเดือน มิถุนายน
 องค์การบริหารส่วนตำบลมาย
วันที่ 30 เดือน มิถุนายน พ.ศ.2568 (๑)</t>
  </si>
  <si>
    <t>สรุปผลการจัดซื้อจัดจ้างหรือการจัดหาพัสดุในรอบเดือน กรกฎาคม
 องค์การบริหารส่วนตำบลมาย
วันที่ 31 เดือน กรกฎาคม พ.ศ.2568 (๑)</t>
  </si>
  <si>
    <t>จ้างเหมารถแห่เทียนพรรษา บ้านมาย หมู่ที่ ๑ ตามโครงการสืบสานประเพณีวันเข้าพรรษา</t>
  </si>
  <si>
    <t>นางวิระวรรณ ภาสอน</t>
  </si>
  <si>
    <t> จ้างเหมารถแห่เทียนพรรษา บ้านนาจาน หมู่ที่ ๒ ตามโครงการสืบสานประเพณีวันเข้าพรรษา</t>
  </si>
  <si>
    <t>นายศิริ นารีสา</t>
  </si>
  <si>
    <t>จ้างเหมารถแห่เทียนพรรษา บ้านโพธิ์ทอง หมู่ที่ ๓ ตามโครงการสืบสานประเพณีวันเข้าพรรษา</t>
  </si>
  <si>
    <t>นางเนตนภา เสาะแสวง</t>
  </si>
  <si>
    <t>จ้างเหมารถแห่เทียนพรรษา บ้านกล้วยน้อย หมู่ที่ ๔ ตามโครงการสืบสานประเพณีวันเข้าพรรษา</t>
  </si>
  <si>
    <t>นางสุดารัตน์ รัตนกร</t>
  </si>
  <si>
    <t>จ้างเหมารถแห่เทียนพรรษา บ้านดู่ หมู่ที่ ๕ ตามโครงการสืบสานประเพณีวันเข้าพรรษา</t>
  </si>
  <si>
    <t>นายจิรวัฒน์ มีมาตร</t>
  </si>
  <si>
    <t>จ้างเหมารถแห่เทียนพรรษา บ้านด่านไชโย หมู่ที่ ๖ ตามโครงการสืบสานประเพณีวันเข้าพรรษา</t>
  </si>
  <si>
    <t>นางลำใย ริเริ่ม</t>
  </si>
  <si>
    <t> จ้างเหมารถแห่เทียนพรรษา บ้านสมานสามัคคี หมู่ที่ ๗ ตามโครงการสืบสานประเพณีวันเข้าพรรษา</t>
  </si>
  <si>
    <t>นางสาวมานิดา พาลึก</t>
  </si>
  <si>
    <t>จ้างเหมารถแห่เทียนพรรษา บ้านหนองบ่อ หมู่ที่ ๘ ตามโครงการสืบสานประเพณีวันเข้าพรรษา</t>
  </si>
  <si>
    <t>นางสาวยุพาวรรณ สุคำภา</t>
  </si>
  <si>
    <t>จ้างเหมารถแห่เทียนพรรษา บ้านโนนสว่าง หมู่ที่ ๙ ตามโครงการสืบสานประเพณีวันเข้าพรรษา</t>
  </si>
  <si>
    <t>นายส่วน คำงาม</t>
  </si>
  <si>
    <t>จ้างเหมารถแห่เทียนพรรษา บ้านมาย หมู่ที่ ๑๐ ตามโครงการสืบสานประเพณีวันเข้าพรรษา </t>
  </si>
  <si>
    <t>นายภานุเดช ทองไสย</t>
  </si>
  <si>
    <t>จ้างเหมาเช้ารถเครื่องเสียง ตามโครงการสืบสานประเพณีวันเข้าพรรษา </t>
  </si>
  <si>
    <t>ซื้อวัสดุสำนักงาน (กองสวัสดิการสังคม)</t>
  </si>
  <si>
    <t>ร้านบ้านม่วงวัสดุภัณฑ์</t>
  </si>
  <si>
    <t>ซื้อวัสดุอุปกรณ์โครงการส่งเสริมการเพาะพันธุ์ปลาตำบลมาย</t>
  </si>
  <si>
    <t>88/2568 2 กรกฎาคม 2568</t>
  </si>
  <si>
    <t>ซื้อ วัสดุอุปกรณ์โครงการส่งเสริมการเพาะพันธุ์ปลาตำบลมาย </t>
  </si>
  <si>
    <t>ร้านสมัยการช่าง</t>
  </si>
  <si>
    <t>ซื้อวัสดุอุปกรณ์โครงการส่งเสริมการเพาะพันธุ์ปลาตำบลมาย </t>
  </si>
  <si>
    <t>ซื้อวัสดุ อุปกรณ์ในการตกแต่งและจัดสถานที่ตามโครงการสืบสานประเพณีวันเข้าพรรษา ประจำปีงบประมาณ ๒๕๖๘ </t>
  </si>
  <si>
    <t>ซื้อประกันภัยรถราชการ</t>
  </si>
  <si>
    <t>บริษัท มิตรแท้ประกันภัย จำกัด (มหาชน)</t>
  </si>
  <si>
    <t>ซื้อวัสดุสำนักงาน</t>
  </si>
  <si>
    <t>ซื้อแบตเตอรี่รถยนต์กู้ชีพ กู้ภัย หมายเลขทะเบียน กต ๒๓๖๒</t>
  </si>
  <si>
    <t>ซื้อตามโครงการติดตั้งระบบเสียงตามสายภายในหมู่บ้าน บ้านด่านไชโย หมู่ที่ ๖ ตำบลมาย อำเภอบ้านม่วง จังหวัดสกลนค</t>
  </si>
  <si>
    <t>ร้านธนพนธ์อีเล็คโทรนิคส์</t>
  </si>
  <si>
    <t>ซื้อน้ำดื่ม ประจำเดือนสิงหาคม ๒๕๖๘ (งานบริหารทั่วไป)</t>
  </si>
  <si>
    <t>ซื้อน้ำดื่ม ประจำเดือนสิงหาคม ๒๕๖๘ (งานการศึกษา)</t>
  </si>
  <si>
    <t>จ้างจัดทำป้ายโครงการส่งเสริมการเพาะพันธุ์ปลาตำบลมาย</t>
  </si>
  <si>
    <t>จ้างเหมาบริการล้างเครื่องปรับอากาศ</t>
  </si>
  <si>
    <t>จ้างซ่อมแซมเครื่องปรับอากาศแบบติดผนังของศูนย์พัฒนาเด็กเล็กบ้านมาย</t>
  </si>
  <si>
    <t>จ้างซ่อมแซมบำรุงรักษาเครื่องปรับอากาศ (กองคลัง)</t>
  </si>
  <si>
    <t>จ้างจัดทำป้ายโครงการสืบสานประเพณีวันเข้าพรรษา ประจำปีงบประมาณ พ.ศ.๒๕๖๘</t>
  </si>
  <si>
    <t>จ้างสำรวจความพึงพอใจในการให้บริการสาธารณะ ประจำปีงบประมาณ พ.ศ.๒๕๖๘</t>
  </si>
  <si>
    <t>มหาวิทยาลัยขอนแก่น</t>
  </si>
  <si>
    <t>จ้างซ่อมแซมรถยนต์ยี่ห้อฟอร์ด หมายเลขทะเบียน กข ๕๐๔๙</t>
  </si>
  <si>
    <t>ซื้ออาหารเสริม (นม) พาสเจอร์ไรส์ รสจืด ชนิดถุง ระหว่างวันที่ ๑ สิงหาคม - ๓๐ กันยายน ๒๕๖๘</t>
  </si>
  <si>
    <t>จ้างโครงการปรังปรุงต่อเติมศาลาประชาคมประจำหมู่บ้าน บ้านดู่ หมู่ที่ ๕ ตำบลมาย อำเภอบ้านม่วง จังหวัดสกลนคร</t>
  </si>
  <si>
    <t xml:space="preserve">ประกวดราคาจ้างก่อสร้างโครงการก่อสร้างถนนคอนกรีตเสริมเหล็ก รหัสทางหลวงท้องถิ่นหมายเลข สน.ถ.๑๑๒-๐๓ แยกบ้านสมานสามัคคี หมู่ที่ ๗ ไปบ้านนาจาน หมู่ที่ ๒ ตำบลมาย อำเภอบ้านม่วง จังหวัดสกลนคร ด้วยวิธีประกวดราคาอิเล็กทรอนิกส์ </t>
  </si>
  <si>
    <t xml:space="preserve">ประกวดราคาอิเล็กทรอนิกส์ </t>
  </si>
  <si>
    <t>ห้างหุ้นส่วนจำกัด คิงส์คอบร้าโกลด์</t>
  </si>
  <si>
    <t>สรุปผลการจัดซื้อจัดจ้างหรือการจัดหาพัสดุในรอบเดือน สิงหาคม 
 องค์การบริหารส่วนตำบลมาย
วันที่ 31 เดือน สิงหาคม พ.ศ.2568 (๑)</t>
  </si>
  <si>
    <t>ซื้อวัสดุก่อสร้าง</t>
  </si>
  <si>
    <t> ห้างหุ้นส่วนจำกัด ศิริธรรมโฮมชอปเซ็นเตอร์</t>
  </si>
  <si>
    <t>ซื้อวัสดุสำนักงาน (แผนการศึกษา)</t>
  </si>
  <si>
    <t>ซื้อวัสดุคอมพิวเตอร์</t>
  </si>
  <si>
    <t>ซื้อวัสดุสำนักงาน งานสาธารณสุขและสิ่งแวดล้อม ประจำปีงบประมาณ ๒๕๖๘</t>
  </si>
  <si>
    <t>ซื้อวัสดุวิทยาศาตร์หรือการแพทย์</t>
  </si>
  <si>
    <t>ห้างหุ้นส่วนจำกัด ศุภชัยการเกษตร ๓๓๓</t>
  </si>
  <si>
    <t>ซื้อวัสดุก่อสร้าง (กองสวัสดิการสังคม)</t>
  </si>
  <si>
    <t>ซื้อวัสดุการเกษตร (กองสวัสดิการสังคม)</t>
  </si>
  <si>
    <t>ซื้อน้ำดื่ม ประจำเดือนกันยายน (งานบริหารทั่วไป)</t>
  </si>
  <si>
    <t>ซื้อน้ำดื่ม ประจำเดือนกันยายน ๒๕๖๘</t>
  </si>
  <si>
    <t>จ้างจัดทำป้ายพระบาทสมเด็จพระวชิรเกล้าเจ้าอยู่หัวและสมเด็จพระนางเจ้าสุทิดา พัชรสานพิมลลักษณ พระบรมราชินี</t>
  </si>
  <si>
    <t>จ้างซ่อมแซมครุภัณฑ์คอมพิวเตอร์โน้ตบุ๊ค หมายเลขครุภัณฑ์ ๔๑๖-๕๗-๐๐๓๔</t>
  </si>
  <si>
    <t>จ้างซ่อมแซมรถกู้ชีพ-กู้ภัย อบต.มาย หมายเลขทะเบียน กต ๒๓๖๒</t>
  </si>
  <si>
    <t>จ้างเตรียมพื้นที่ปลูกต้นไม้ ตามโครงการจิตอาสาทำความดีด้วยหัวใจฯ กิจกรรมพัฒนาเนื่องในวันเฉลิมพระชนมพรรษา สมเด็จพระนางเจ้าสิริกิติ์ พระบรมราชินีนาถ พระบรมราชินีนาถพันปีหลวง และวันแม่แห่งชาติ ประจำปีงบประมาณ ๒๕๖๘</t>
  </si>
  <si>
    <t>จ้างโครงการก่อสร้างรางระบายน้ำคอนกรีตเสริมเหล็กเส้นไปสร้างสิ่วบ้านมาย หมู่ที่ ๑ ตำบลมาย อำเภอบ้านม่วง จังหวัดสกลนคร</t>
  </si>
  <si>
    <t>จ้างโครงการก่อสร้างลานคอนกรีตเสริมเหล็กรอบศาลาพักญาติประจำหมู่บ้าน บ้านกล้วยน้อย หมู่ที่ ๔</t>
  </si>
  <si>
    <t>จ้างโครงการก่อสร้างถนนคอนกรีตเสริมเหล็กเส้นหน้าศาลาประชาคมหมู่บ้าน บ้านด่านไชโย หมู่ที่ ๖ ไปหน้าบ้านนางจันทร์เพ็ญ พลหาญดี ตำบลมาย อำเภอบ้านม่วง จังหวัดสกลนคร </t>
  </si>
  <si>
    <t>สรุปผลการจัดซื้อจัดจ้างหรือการจัดหาพัสดุในรอบเดือน กันยายน
 องค์การบริหารส่วนตำบลมาย
วันที่ 30 เดือน กันยายน พ.ศ.2568 (๑)</t>
  </si>
  <si>
    <t>ซื้อวัสดุโครงการอนุรักษ์พันธุกรรมพืชอันเนื่องมาจากพระราชดำริตำบลมาย</t>
  </si>
  <si>
    <t>ซื้อวัสดุสำนักงานโครงการรณรงค์และส่งเสริมการลดปริมาณขยะมูลฝอยในชุมชน ประจำปีงบประมาณ ๒๕๖</t>
  </si>
  <si>
    <t>ซื้อวัสดุสำนักงานโครงการรณรงค์และส่งเสริมการลดปริมาณขยะมูลฝอยในชุมชน ประจำปีงบประมาณ ๒๕๖๘</t>
  </si>
  <si>
    <t>ร้านติ๊ก ต๊อก แต๊ก</t>
  </si>
  <si>
    <t>ซื้อครุภัณฑ์เครื่องคอมพิวเตอร์โน๊ตบุ๊คสำหรับประมวลผล (กองคลัง</t>
  </si>
  <si>
    <t>ซื้อครุภัณฑ์เครื่องคอมพิวเตอร์ All in one</t>
  </si>
  <si>
    <t>ซื้อครุภัณฑ์คอมพิวเตอร์หรืออิเล็กทรอนิกส์ รายการเครื่องพิมพ์เลเซอร์ หรือ LED สี ชนิด Network แบบที่ ๑</t>
  </si>
  <si>
    <t>ซื้อครุภัณฑ์คอมพิวเตอร์หรืออิเล็กทรอนิกส์ รายการเครื่องคอมพิวเตอร์โนีตบุ๊ก สำหรับประมวลผล</t>
  </si>
  <si>
    <t>ซื้อครุภัณฑ์คอมพิวเตอร์หรืออิเล็กทรอนิกส์ รายการเครื่องคอมพิวเตอร์โนีตบุ๊ก สำหรับประมวลผล จำนวน ๒ เครื่อง</t>
  </si>
  <si>
    <t>ซื้อครุภัณฑ์คอมพิวเตอร์หรืออิเล็กทรอนิกส์ รายการเครื่องพิมพ์แบบฉีดหมึห พร้อมติดตั้งถังหมึกพิมพ์ (Ink Tank Printer) จำนวน ๒ เครื่อ</t>
  </si>
  <si>
    <t>ซื้อโทรศัพท์แบบตั้งโต๊ะหรือติดผนัง แบบมีสาย จำนวน ๑ เครื่อง</t>
  </si>
  <si>
    <t>ซื้อครุภัณฑ์สำนักงาน (เครื่องปรับอากาศ ขนาด ๑๒,๐๐๐ บีทียู)</t>
  </si>
  <si>
    <t>สกายเซอร์วิส</t>
  </si>
  <si>
    <t>ซื้อเครื่องปรับอากาศแบบติดผนัง ขนาด ๒๔,๐๐๐ บีทียู (กองคลัง)</t>
  </si>
  <si>
    <t>จ้างทำป้ายประชาสัมพันธ์โครงการรณรงค์และส่งเสริมการลดปริมาณขยะมูลฝอยในชุมชน ประจำปีงบประมาณ ๒๕๖๘</t>
  </si>
  <si>
    <t>จ้างเหมารถตู้โดยสารพร้อมน้ำมันเชื้อเพลิง</t>
  </si>
  <si>
    <t>นางระวินท์นิภา วงค์คำ</t>
  </si>
  <si>
    <t>จ้างเติมน้ำยาดับเพลิงเคมีแห้ง </t>
  </si>
  <si>
    <t>ร้านวันวิสาข์</t>
  </si>
  <si>
    <t>จ้างทำโต๊ะวางถ้วยกาแฟและโต๊ะวางของชำร่วย</t>
  </si>
  <si>
    <t>วร.เฟอร์นิเจอร์</t>
  </si>
  <si>
    <t>จ้างทำโล่เชิดชูเกียรติ ตามโครงการยกย่องและเชิดชูเกียรติแก่บุคคล หน่วยงาน องค์กรดีเด่นผู้ทำคุณประโยชน์หรือเข้าร่วมในกิจกรรมของ อบต.มาย ประจำปีงบประมาณ พ.ศ.๒๕๖๘</t>
  </si>
  <si>
    <t>จ้างทำกรอบสำหรับใส่ใบประกาศฯ ตามโครงการยกย่องและเชิดชูเกียรติแก่บุคคล หน่วยงาน องค์กรดีเด่นผู้ทำคุณประโยชน์หรือเข้าร่วมในกิจกรรมของ อบต.มาย ประจำปีงบประมาณ พ.ศ.๒๕๖๘</t>
  </si>
  <si>
    <t>ชมวิวกรอบรูป</t>
  </si>
  <si>
    <t>จ้างซ่อมแซมครุภัณฑ์คอมพิวเตอร์โน้ตบุ๊ก หมายเลขครุภัณฑ์ ๔๑๖-๕๘-๐๐๓๖ </t>
  </si>
  <si>
    <t>จ้างซ่อมแซมรถบรรทุกน้ำเอนกประสงค์ หมายเลขครุภัณฑ์ ๐๐๖ - ๕๕ - ๐๐๐๑ </t>
  </si>
  <si>
    <t>เมืองไทแอร์แอนเซอร์วิส</t>
  </si>
  <si>
    <t>จ้างโครงการปรับปรุงต่อเติมศาลาประชาคมประจำหมู่บ้าน บ้านนาจาน หมู่ที่ ๒ ตำบลมาย อำเภอบ้านม่วง จังหวัดสกลนคร</t>
  </si>
  <si>
    <t>จ้างโครงการปรับปรุงต่อเติมศาลาพักญาติ (ป่าช้าสาธารณะ) บ้านสมานสามัคคี หมู่ที่ ๗ ตำบลมาย อำเภอบ้านม่วง จังหวัดสกลนคร</t>
  </si>
  <si>
    <t>จ้างโครงการก่อสร้างลาน ค.ส.ล. อเนกประสงค์ (แห่งที่ ๒ ) องค์การบริหารส่วนตำบลมาย อำเภอบ้านม่วง จังหวัดสกลนคร</t>
  </si>
  <si>
    <t>จ้างโครงการก่อสร้างถนน ค.ส.ล.เส้นหน้าบ้านนางเสมอ ชูศรีขวัญ ไปโรงสีชุมชน บ้านหนองบ่อ หมู่ที่ ๘ ตำบลมาย อำเภอบ้านม่วง จังหวัดสกลนคร</t>
  </si>
  <si>
    <t>จ้างโครงการก่อสร้างถนน ค.ส.ล.เส้นหน้าวัด-ถนนรอบหมู่บ้าน บ้านโนนสว่าง หมู่ที่ ๙ ตำบลมาย อำเภอบ้านม่วง จังหวัดสกลนคร</t>
  </si>
  <si>
    <t>จ้างโครงการปรับปรุงภูมิทัศน์สวนหย่อมหน้าอาคารอเนกประสงค์ องค์การบริหารส่วนตำบลมาย อำเภอบ้านม่วง จังหวัดสกลนคร</t>
  </si>
  <si>
    <t xml:space="preserve">สรุปผลการจัดซื้อจัดจ้างขององค์การบริหารส่วนตำบลมาย
ประจำปีงบประมาณ พ.ศ. 2568 (ภาพรวม)
</t>
  </si>
  <si>
    <t>รวมทั้งสิ้น</t>
  </si>
  <si>
    <t>บซ1/2568  1ตุลาคม 2567</t>
  </si>
  <si>
    <t>บซ2/2568  1ตุลาคม 2567</t>
  </si>
  <si>
    <t>บซ3/2568 15 ตุลาคม 2567</t>
  </si>
  <si>
    <t>บซ4/2568 15 ตุลาคม 2567</t>
  </si>
  <si>
    <t>บซ5/2568 7 ตุลาคม 2567</t>
  </si>
  <si>
    <t>บซ6/2568 18 ตุลาคม 2567</t>
  </si>
  <si>
    <t>บซ7/2568 31 ตุลาคม 2567</t>
  </si>
  <si>
    <t>บซ8/2568 31 ตุลาคม 2567</t>
  </si>
  <si>
    <t>บจ1/2568 1 ตุลาคม 2567</t>
  </si>
  <si>
    <t>บจ5/2568 1 ตุลาคม 2567</t>
  </si>
  <si>
    <t>บจ16/2568 1 ตุลาคม 2567</t>
  </si>
  <si>
    <t>บจ17/2568 1 ตุลาคม 2567</t>
  </si>
  <si>
    <t>บจ18/2568 1 ตุลาคม 2567</t>
  </si>
  <si>
    <t>บซ19/2568 11 ตุลาคม 2567</t>
  </si>
  <si>
    <t>บซ20/2568 22 ตุลาคม 2567</t>
  </si>
  <si>
    <t>บซ22/2568 29 ตุลาคม 2567</t>
  </si>
  <si>
    <t>บซ1/2569 1 ตุลาคม 2567</t>
  </si>
  <si>
    <t>บซ2/2569 1 ตุลาคม 2567</t>
  </si>
  <si>
    <t>บซ3/2569 1 ตุลาคม 2567</t>
  </si>
  <si>
    <t>บซ9/2568 5 พฤศจิกายน 2567</t>
  </si>
  <si>
    <t>บซ10/2568 5 พฤศจิกายน 2567</t>
  </si>
  <si>
    <t>บซ11/2568 12พฤศจิกายน 2567</t>
  </si>
  <si>
    <t>บซ12/2568 19พฤศจิกายน 2567</t>
  </si>
  <si>
    <t>บซ13/2568 21พฤศจิกายน 2567</t>
  </si>
  <si>
    <t>บซ14/2568 29พฤศจิกายน 2567</t>
  </si>
  <si>
    <t>บซ15/2568 29พฤศจิกายน 2567</t>
  </si>
  <si>
    <t>บซ16/2568 6 ธันวาคม 2567</t>
  </si>
  <si>
    <t>บซ17/2568 9 ธันวาคม 2567</t>
  </si>
  <si>
    <t>บซ18/2568 17 ธันวาคม 2567</t>
  </si>
  <si>
    <t>บซ21/2568 25 ธันวาคม 2567</t>
  </si>
  <si>
    <t>บซ19/2568 25 ธันวาคม 2567</t>
  </si>
  <si>
    <t>บซ20/2568 25 ธันวาคม 2567</t>
  </si>
  <si>
    <t>บซ27/2568 9 ธันวาคม 2567</t>
  </si>
  <si>
    <t>บซ28/2568 9 ธันวาคม 2567</t>
  </si>
  <si>
    <t>บซ30/2568 17 ธันวาคม 2567</t>
  </si>
  <si>
    <t>บซ31/2568 19 ธันวาคม 2567</t>
  </si>
  <si>
    <t>บซ32/2568 25 ธันวาคม 2567</t>
  </si>
  <si>
    <t>บซ23/2568 6 มกราคม 2568</t>
  </si>
  <si>
    <t>บซ24/2568 6 มกราคม 2568</t>
  </si>
  <si>
    <t>บซ25/2568 6 มกราคม 2568</t>
  </si>
  <si>
    <t>บซ26/2568 7 มกราคม 2568</t>
  </si>
  <si>
    <t>บซ27/2568 10 มกราคม 2568</t>
  </si>
  <si>
    <t>บซ28/2568 10 มกราคม 2568</t>
  </si>
  <si>
    <t>บซ30/2568 30 มกราคม 2568</t>
  </si>
  <si>
    <t>บซ31/2568 28 มกราคม 2568</t>
  </si>
  <si>
    <t>บซ32/2568 31 มกราคม 2568</t>
  </si>
  <si>
    <t>บซ33/2568 31 มกราคม 2568</t>
  </si>
  <si>
    <t>บซ33/2568 7 มกราคม 2568</t>
  </si>
  <si>
    <t>บซ34/2568 7 มกราคม 2568</t>
  </si>
  <si>
    <t>บซ35/2568 10 มกราคม 2568</t>
  </si>
  <si>
    <t>บซ49/2568 24 มกราคม 2568</t>
  </si>
  <si>
    <t>บซ50/2568 27 มกราคม 2568</t>
  </si>
  <si>
    <t>บซ34/2568 19 กุมภาพันธ์ 2568</t>
  </si>
  <si>
    <t>บซ35/2568 19 กุมภาพันธ์ 2568</t>
  </si>
  <si>
    <t>บซ36/2568 26 กุมพาพันธ์ 2568</t>
  </si>
  <si>
    <t>บซ37/2568 27 กุมภาพันธ์ 2568</t>
  </si>
  <si>
    <t>บซ38/2568 28 กุมภาพันธ์ 2568</t>
  </si>
  <si>
    <t>บซ39/2568 28 กุมภาพันธ์ 2568</t>
  </si>
  <si>
    <t>บซ53/2569 14 กุมภาพันธ์ 2568</t>
  </si>
  <si>
    <t>บซ52/2568 17 กุมภาพันธ์ 2568</t>
  </si>
  <si>
    <t>บซ55/2568 19 กุมภาพันธ์ 2568</t>
  </si>
  <si>
    <t>บซ57/2568 19 กุมภาพันธ์ 2568</t>
  </si>
  <si>
    <t>บซ58/2568 26 กุมภาพันธ์ 2568</t>
  </si>
  <si>
    <t>บซ59/2568 27 กุมภาพันธ์ 2568</t>
  </si>
  <si>
    <t>บซ40/2568 11 มีนาคม 2568</t>
  </si>
  <si>
    <t>บซ41/2568 17 มีนาคม 2568</t>
  </si>
  <si>
    <t>บซ42/2568 17 มีนาคม 2568</t>
  </si>
  <si>
    <t>บซ43/2568 25 มีนาคม 2568</t>
  </si>
  <si>
    <t>บซ44/2568 31 มีนาคม 2568</t>
  </si>
  <si>
    <t>บซ45/2568 31 มีนาคม 2568</t>
  </si>
  <si>
    <t>บซ60/2568 4 มีนาคม 2568</t>
  </si>
  <si>
    <t>บซ61/2568 13 มีนาคม 2568</t>
  </si>
  <si>
    <t>บซ47/2568 3 เมษายน 2568</t>
  </si>
  <si>
    <t>บซ48/2568 3 เมษายน 2568</t>
  </si>
  <si>
    <t>บซ49/2568 9 เมษายน 2568</t>
  </si>
  <si>
    <t>บซ50/2568 10 เมษายน 2568</t>
  </si>
  <si>
    <t>บซ51/2568 10 เมษายน 2568</t>
  </si>
  <si>
    <t>บซ53/2568 29 เมษายน 2568</t>
  </si>
  <si>
    <t>บซ54/2568 29 เมษายน 2569</t>
  </si>
  <si>
    <t>บซ65/2568 3 เมษายน 2569</t>
  </si>
  <si>
    <t>บซ66/2568 8 เมษายน 2568</t>
  </si>
  <si>
    <t>บซ69/2568 29 เมษายน 2568</t>
  </si>
  <si>
    <t>บซ70/2568 29 เมษายน 2568</t>
  </si>
  <si>
    <t>บซ71/2568 29 เมษายน 2568</t>
  </si>
  <si>
    <t>บซ72/2568 29 เมษายน 2568</t>
  </si>
  <si>
    <t>บจ67/2568 29 เมษายน 2568</t>
  </si>
  <si>
    <t>บจ68/2568 29 เมษายน 2568</t>
  </si>
  <si>
    <t>บจ73/2568 19 พฤษภาคม 2568</t>
  </si>
  <si>
    <t>บซ55/2568 16 พฤษภาคม 2568</t>
  </si>
  <si>
    <t>บซ56/2568 23 พฤษภาคม 2568</t>
  </si>
  <si>
    <t>บซ57/2568 23 พฤษภาคม 2568</t>
  </si>
  <si>
    <t>บซ58/2568 25 พฤษภาคม 2568</t>
  </si>
  <si>
    <t>บซ59/2568 25 พฤษภาคม 2568</t>
  </si>
  <si>
    <t>บซ60/2568 30 พฤษภาคม 2568</t>
  </si>
  <si>
    <t>บซ74/2568  8 พฤษภาคม 2568</t>
  </si>
  <si>
    <t>บซ75/2568 21 พฤษภาคม 2568</t>
  </si>
  <si>
    <t>บซ65/2568 6 มิถุนายน 2568</t>
  </si>
  <si>
    <t>บซ64/2568 6 มิถุนายน 2568</t>
  </si>
  <si>
    <t>บซ66/2568 9 มิถุนายน2568</t>
  </si>
  <si>
    <t>บซ67/2568 9 มิถุนายน 2568</t>
  </si>
  <si>
    <t>บซ69/2568 10 มิถุนายน 2568</t>
  </si>
  <si>
    <t>บซ70/2568 10 มิถุนายน 2568</t>
  </si>
  <si>
    <t>บซ71/2568 24 มิถุนายน 2568</t>
  </si>
  <si>
    <t>บซ72/2568 25 มิถุนายน 2568</t>
  </si>
  <si>
    <t>บซ74/2568 30 มิถุนายน 2568</t>
  </si>
  <si>
    <t>บซ75/2568 30 มิถุนายน 2568</t>
  </si>
  <si>
    <t>บซ76/2568 4 มิถุนายน 2568</t>
  </si>
  <si>
    <t>บซ77/2568 6 มิถุนายน 2568</t>
  </si>
  <si>
    <t>บซ78/2568 9 มิถุนายน 2568</t>
  </si>
  <si>
    <t>บซ79/2568 10 มิถุยน 2568</t>
  </si>
  <si>
    <t>บซ80/2568 9 มิถุนายน 2568</t>
  </si>
  <si>
    <t>บซ81/2568 13 มิถุนายน 2568</t>
  </si>
  <si>
    <t>บซ82/2568 20 มิถุนายน 2568</t>
  </si>
  <si>
    <t>บซ83/2568 20 มิถุนายน 2568</t>
  </si>
  <si>
    <t>บซ84/2568 20 มิถุนายน 2568</t>
  </si>
  <si>
    <t>บซ7/2568 6 มิถุนายน 2568</t>
  </si>
  <si>
    <t>บซ12/2568 30 มิถุนายน 2568</t>
  </si>
  <si>
    <t>บซ76/2568 2 กรกฎาคม 2568</t>
  </si>
  <si>
    <t>บซ77/2568 2 กรกฎาคม 2568</t>
  </si>
  <si>
    <t>บซ78/2568 2 กรกฎาคม 2568</t>
  </si>
  <si>
    <t>บซ79/2568 2 กรกฎาคม 2568</t>
  </si>
  <si>
    <t>บซ80/2568 2 กรกฎาคม 2568</t>
  </si>
  <si>
    <t>บซ81/2568 2 กรกฎาคม 2568</t>
  </si>
  <si>
    <t>บซ82/2568 2 กรกฎาคม 2568</t>
  </si>
  <si>
    <t>บซ83/2568 2 กรกฎาคม 2568</t>
  </si>
  <si>
    <t>บซ84/2568 2 กรกฎาคม 2568</t>
  </si>
  <si>
    <t>บซ85/2568 2 กรกฎาคม 2568</t>
  </si>
  <si>
    <t>บซ86/2568 2 กรกฎาคม 2568</t>
  </si>
  <si>
    <t>บซ87/2568 2 กรกฎาคม 2568</t>
  </si>
  <si>
    <t>บซ89/2568 2 กรกฎาคม 2568</t>
  </si>
  <si>
    <t>บซ90/2568  2 กรกฎาคม 2568</t>
  </si>
  <si>
    <t>บซ91/2568 7 กรกฎาคม 2568</t>
  </si>
  <si>
    <t>บซ92/2568 22 กรกฎาคม 2568</t>
  </si>
  <si>
    <t>บซ94/2568 22 กรกฎาคม 2568</t>
  </si>
  <si>
    <t>บซ95/2568 22 กรกฎาคม 2568</t>
  </si>
  <si>
    <t>บซ96/2568 23 กรกฎาคม 2568</t>
  </si>
  <si>
    <t>บซ97/2568 23 กรกฎาคม 2568</t>
  </si>
  <si>
    <t>บซ98/2568 31 กรกฎาคม 2568</t>
  </si>
  <si>
    <t>บซ99/2568 31 กรกฎาคม 2568</t>
  </si>
  <si>
    <t>บซ100/2568 31กรกฎาคม 2568</t>
  </si>
  <si>
    <t>บซ101/2568 31กรกฎาคม2568</t>
  </si>
  <si>
    <t>บซ86/2568 1 กรกฎาคม 2568</t>
  </si>
  <si>
    <t>บซ88/2568 2 กรกฎาคม 2568</t>
  </si>
  <si>
    <t>บซ89/2568 7 กรกฎาคม 2568</t>
  </si>
  <si>
    <t>บซ90/2568 7 กรกฎาคม 2568</t>
  </si>
  <si>
    <t>บซ95/2568 16 กรกฎาคม 2568</t>
  </si>
  <si>
    <t>บซ9/2568 31 กรกาคม 2568</t>
  </si>
  <si>
    <t>บซ104/2568 5 สิงหาคม 2568</t>
  </si>
  <si>
    <t>บซ105/2568 6 สิงหาคม 2568</t>
  </si>
  <si>
    <t>บซ106/2568 6 สิงหาคม 2568</t>
  </si>
  <si>
    <t>บซ107/2568 8 สิงหาคม 2568</t>
  </si>
  <si>
    <t>บซ108/2568 8 สิงหาคม 2568</t>
  </si>
  <si>
    <t>บซ109/2568 15 สิงหาคม 2568</t>
  </si>
  <si>
    <t>บซ110/2568 15 สิงหาคม 2568</t>
  </si>
  <si>
    <t>บซ111/2568 22 สิงหาคม 2568</t>
  </si>
  <si>
    <t>บซ113/2568 22 สิงหาคม 2568</t>
  </si>
  <si>
    <t>บซ114/2568 22 สิงหาคม 2568</t>
  </si>
  <si>
    <t>บซ115/2568 29 สิงหาคม 2568</t>
  </si>
  <si>
    <t>บซ116/2568 29 สิงหาคม 2568</t>
  </si>
  <si>
    <t>บซ97/2568 14 สิงหาคม 2568</t>
  </si>
  <si>
    <t>บซ98/2568 14 สิงหาคม 2568</t>
  </si>
  <si>
    <t>บซ99/2568 15 สิงหาคม 2568</t>
  </si>
  <si>
    <t>บซ100/2569 15 สิงหาคม 2568</t>
  </si>
  <si>
    <t>บซ117/2568 3 กันยายน 2568</t>
  </si>
  <si>
    <t>บซ118/2568 5 กันยายน 2568</t>
  </si>
  <si>
    <t>บซ119/2568 5 กันยายน 2568</t>
  </si>
  <si>
    <t>บซ120/2368 15 กันยายน 2568</t>
  </si>
  <si>
    <t>บซ121/2568 16 กันยายน 2568</t>
  </si>
  <si>
    <t>บซ122/2568 16 กันยายน 2568</t>
  </si>
  <si>
    <t>บซ123/2568 16 กันยายน 2568</t>
  </si>
  <si>
    <t>บซ124/2568 16 กันยายน 2568</t>
  </si>
  <si>
    <t>บซ125/2568 16 กันยายน 2568</t>
  </si>
  <si>
    <t>บซ126/2568 16 กันยายน 2568</t>
  </si>
  <si>
    <t>บซ127/2568 17 กันยายน 2568</t>
  </si>
  <si>
    <t>บซ128/2568 17 กันยายน 2568</t>
  </si>
  <si>
    <t>บซ102/2568 3 กันยายน 2568</t>
  </si>
  <si>
    <t>บซ103/2568 4 กันยายน 2568</t>
  </si>
  <si>
    <t>บซ104/2568 5 กันยายน 2568</t>
  </si>
  <si>
    <t>บซ105/2568 11 กันยายน 2568</t>
  </si>
  <si>
    <t>บซ106/2568 15 กันยายน 2568</t>
  </si>
  <si>
    <t>บซ107/2568 15 กันยายน 2568</t>
  </si>
  <si>
    <t>บซ108/2568 16 กันยายน 2568</t>
  </si>
  <si>
    <t>บซ109/2568 16 กันยายน 2568</t>
  </si>
  <si>
    <t>บซ110/2568 19 กันยายน 2568</t>
  </si>
  <si>
    <t>บซ111/2568 19 กันยายน 2568</t>
  </si>
  <si>
    <t>หมายเหตุ :</t>
  </si>
  <si>
    <t>สญซ. = สัญญาซื้อขาย</t>
  </si>
  <si>
    <t>สญจ. = สัญญาจ้าง</t>
  </si>
  <si>
    <t>บซ. = ใบสั่งซื้อ</t>
  </si>
  <si>
    <t>บจ. = ใบสั่งจ้าง</t>
  </si>
  <si>
    <t>สญจ1/2568 14 พฤศจิกายน 2568</t>
  </si>
  <si>
    <t>สญซ2/2568 29 พฤศจิกายน 2567</t>
  </si>
  <si>
    <t>สญซ 1/2569 29 ตุลาคม 2567</t>
  </si>
  <si>
    <t>บจ36/2568 27 ธันวาคม 2567</t>
  </si>
  <si>
    <t>บจ37/2568 27 ธันวาคม 2567</t>
  </si>
  <si>
    <t>บจ38/2568 27 ธันวาคม 2567</t>
  </si>
  <si>
    <t>บจ39/2568 27 ธันวาคม 2567</t>
  </si>
  <si>
    <t>บจ40/2568 27 ธันวาคม 2567</t>
  </si>
  <si>
    <t>บจ41/2568 27 ธันวาคม 2567</t>
  </si>
  <si>
    <t>บจ42/2568 27 ธันวาคม 2567</t>
  </si>
  <si>
    <t>บจ43/2568 27 ธันวาคม 2567</t>
  </si>
  <si>
    <t>บจ44/2568 27 ธันวาคม 2567</t>
  </si>
  <si>
    <t>บจ45/2568 27 ธันวาคม 2567</t>
  </si>
  <si>
    <t>บจ46/2568 27 ธันวาคม 2567</t>
  </si>
  <si>
    <t>บจ47/2568 27 ธันวาคม 2567</t>
  </si>
  <si>
    <t>บจ48/2568 27 ธันวาคม 2567</t>
  </si>
  <si>
    <t>บจ2/2568 1 ตุลาคม 2567</t>
  </si>
  <si>
    <t>บจ3/2568 1 ตุลาคม 2567</t>
  </si>
  <si>
    <t>บจ4/2568 1 ตุลาคม 2567</t>
  </si>
  <si>
    <t>บจ6/2568 1 ตุลาคม 2567</t>
  </si>
  <si>
    <t>บจ7/2568 1 ตุลาคม 2567</t>
  </si>
  <si>
    <t>บจ8/2568 1 ตุลาคม 2567</t>
  </si>
  <si>
    <t>บจ9/2568 1 ตุลาคม 2567</t>
  </si>
  <si>
    <t>บจ10/2568 1 ตุลาคม 2567</t>
  </si>
  <si>
    <t>บจ11/2568 1 ตุลาคม 2567</t>
  </si>
  <si>
    <t>บจ12/2568 1 ตุลาคม 2567</t>
  </si>
  <si>
    <t>บจ13/2568 1 ตุลาคม 2567</t>
  </si>
  <si>
    <t>บจ14/2568 1 ตุลาคม 2567</t>
  </si>
  <si>
    <t>สญซ3/2568 26 มีนาคม 2569</t>
  </si>
  <si>
    <t>สญจ2/2568 14 มีนาคม 2568</t>
  </si>
  <si>
    <t>สญจ3/2568 14 มีนาคม 2568</t>
  </si>
  <si>
    <t>สญจ4/2568 14 มีนาคม 2568</t>
  </si>
  <si>
    <t>สญจ5/2568 14 มีนาคม 2568</t>
  </si>
  <si>
    <t>สญจ6/2568 14 มีนาคม 2568</t>
  </si>
  <si>
    <t>สญจ7/2568 14 มีนาคม 2568</t>
  </si>
  <si>
    <t>สญจ8/2568 14 มีนาคม 2568</t>
  </si>
  <si>
    <t>สญจ9/2568 14 มีนาคม 2568</t>
  </si>
  <si>
    <t>สญจ10/2568 14 มีนาคม 2568</t>
  </si>
  <si>
    <t>สญจ11/2568 14 มีนาคม 2568</t>
  </si>
  <si>
    <t>สญซ4/2569 30 พฤษภาคม 2568</t>
  </si>
  <si>
    <t>สญซ5/2568 30 มิถุนายน 2568</t>
  </si>
  <si>
    <t>สญจ13/2568 30 มิถุนายน 2568</t>
  </si>
  <si>
    <t>สญจ14/2568 30 มิถุนายน 2568</t>
  </si>
  <si>
    <t>สญซ6/2568 31กรกาคม 2568</t>
  </si>
  <si>
    <t>สญจ15/2568 16 กรกฎาคม 2568</t>
  </si>
  <si>
    <t>สญจ16/2568 31 กรกฎาคม 2568</t>
  </si>
  <si>
    <t>สญจ17/2568 7 สิงหาคม 2568</t>
  </si>
  <si>
    <t>สญจ18/2568 7 สิงหาคม 2568</t>
  </si>
  <si>
    <t>สญจ19/2568 7 สิงหาคม 2568</t>
  </si>
  <si>
    <t>สญจ20/2568 10 กันยายน 2568</t>
  </si>
  <si>
    <t>สญจ21/2568 10 กันยายน 2568</t>
  </si>
  <si>
    <t>สญจ22/2568 24 กันยายน 2568</t>
  </si>
  <si>
    <t>สญจ23/2568 24 กันยายน 2568</t>
  </si>
  <si>
    <t>สญจ24/2568 24 กันยายน 2568</t>
  </si>
  <si>
    <t>สญจ25/2568 24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</si>
</sst>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sz val="10"/>
      <name val="Arial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</font>
    <font>
      <b/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1" fontId="5" fillId="0" borderId="1" xfId="1" applyNumberFormat="1" applyFont="1" applyBorder="1" applyAlignment="1"/>
    <xf numFmtId="43" fontId="5" fillId="0" borderId="1" xfId="1" applyFont="1" applyBorder="1" applyAlignment="1"/>
    <xf numFmtId="0" fontId="5" fillId="0" borderId="1" xfId="0" applyFont="1" applyBorder="1"/>
    <xf numFmtId="4" fontId="5" fillId="0" borderId="4" xfId="0" applyNumberFormat="1" applyFont="1" applyBorder="1"/>
    <xf numFmtId="43" fontId="3" fillId="0" borderId="1" xfId="1" applyFont="1" applyBorder="1"/>
    <xf numFmtId="0" fontId="4" fillId="0" borderId="0" xfId="0" applyFont="1" applyAlignment="1">
      <alignment vertical="center"/>
    </xf>
    <xf numFmtId="0" fontId="2" fillId="0" borderId="0" xfId="0" applyFont="1"/>
    <xf numFmtId="0" fontId="7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5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187" fontId="9" fillId="0" borderId="1" xfId="1" applyNumberFormat="1" applyFont="1" applyBorder="1"/>
    <xf numFmtId="0" fontId="10" fillId="0" borderId="1" xfId="0" applyFont="1" applyBorder="1"/>
    <xf numFmtId="187" fontId="10" fillId="0" borderId="1" xfId="0" applyNumberFormat="1" applyFont="1" applyBorder="1"/>
    <xf numFmtId="0" fontId="11" fillId="0" borderId="1" xfId="2" applyFont="1" applyBorder="1" applyAlignment="1">
      <alignment horizontal="center" wrapText="1"/>
    </xf>
    <xf numFmtId="187" fontId="4" fillId="0" borderId="1" xfId="0" applyNumberFormat="1" applyFont="1" applyBorder="1"/>
    <xf numFmtId="0" fontId="4" fillId="0" borderId="0" xfId="0" applyFont="1"/>
    <xf numFmtId="187" fontId="10" fillId="0" borderId="1" xfId="1" applyNumberFormat="1" applyFont="1" applyBorder="1"/>
    <xf numFmtId="43" fontId="10" fillId="0" borderId="1" xfId="1" applyFont="1" applyBorder="1"/>
    <xf numFmtId="43" fontId="10" fillId="0" borderId="1" xfId="0" applyNumberFormat="1" applyFont="1" applyBorder="1"/>
    <xf numFmtId="43" fontId="9" fillId="0" borderId="1" xfId="1" applyFont="1" applyBorder="1"/>
    <xf numFmtId="43" fontId="4" fillId="0" borderId="0" xfId="0" applyNumberFormat="1" applyFont="1"/>
    <xf numFmtId="3" fontId="10" fillId="0" borderId="1" xfId="0" applyNumberFormat="1" applyFont="1" applyBorder="1"/>
    <xf numFmtId="43" fontId="4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87" fontId="4" fillId="0" borderId="1" xfId="0" applyNumberFormat="1" applyFont="1" applyBorder="1" applyAlignment="1">
      <alignment horizontal="right"/>
    </xf>
    <xf numFmtId="187" fontId="4" fillId="0" borderId="7" xfId="0" applyNumberFormat="1" applyFont="1" applyBorder="1"/>
    <xf numFmtId="43" fontId="4" fillId="0" borderId="1" xfId="0" applyNumberFormat="1" applyFont="1" applyBorder="1" applyAlignment="1">
      <alignment horizontal="right"/>
    </xf>
    <xf numFmtId="0" fontId="12" fillId="4" borderId="0" xfId="0" applyFont="1" applyFill="1" applyAlignment="1">
      <alignment horizontal="right"/>
    </xf>
    <xf numFmtId="43" fontId="12" fillId="4" borderId="0" xfId="0" applyNumberFormat="1" applyFont="1" applyFill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59" fontId="4" fillId="0" borderId="6" xfId="0" applyNumberFormat="1" applyFont="1" applyBorder="1" applyAlignment="1">
      <alignment horizontal="center" vertical="center"/>
    </xf>
    <xf numFmtId="59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43" fontId="9" fillId="0" borderId="2" xfId="1" applyFont="1" applyBorder="1"/>
    <xf numFmtId="43" fontId="10" fillId="0" borderId="2" xfId="0" applyNumberFormat="1" applyFont="1" applyBorder="1"/>
    <xf numFmtId="0" fontId="11" fillId="0" borderId="2" xfId="2" applyFont="1" applyBorder="1" applyAlignment="1">
      <alignment horizontal="center" wrapText="1"/>
    </xf>
    <xf numFmtId="0" fontId="9" fillId="0" borderId="2" xfId="0" applyFont="1" applyBorder="1"/>
  </cellXfs>
  <cellStyles count="3">
    <cellStyle name="จุลภาค" xfId="1" builtinId="3"/>
    <cellStyle name="ปกติ" xfId="0" builtinId="0"/>
    <cellStyle name="ปกติ 2" xfId="2" xr:uid="{EB9D6577-643F-4C4B-989A-8E97F50E1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676276</xdr:colOff>
      <xdr:row>0</xdr:row>
      <xdr:rowOff>66675</xdr:rowOff>
    </xdr:from>
    <xdr:to>
      <xdr:col>11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40</xdr:row>
      <xdr:rowOff>66675</xdr:rowOff>
    </xdr:from>
    <xdr:to>
      <xdr:col>11</xdr:col>
      <xdr:colOff>1</xdr:colOff>
      <xdr:row>40</xdr:row>
      <xdr:rowOff>371475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9C69438-FCF9-4149-89F1-DDFCFA902CE2}"/>
            </a:ext>
          </a:extLst>
        </xdr:cNvPr>
        <xdr:cNvSpPr txBox="1"/>
      </xdr:nvSpPr>
      <xdr:spPr>
        <a:xfrm>
          <a:off x="9086851" y="6667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57</xdr:row>
      <xdr:rowOff>66675</xdr:rowOff>
    </xdr:from>
    <xdr:to>
      <xdr:col>11</xdr:col>
      <xdr:colOff>1</xdr:colOff>
      <xdr:row>57</xdr:row>
      <xdr:rowOff>371475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DA24110-5094-440B-BE65-1E152EE8C423}"/>
            </a:ext>
          </a:extLst>
        </xdr:cNvPr>
        <xdr:cNvSpPr txBox="1"/>
      </xdr:nvSpPr>
      <xdr:spPr>
        <a:xfrm>
          <a:off x="8791576" y="23641050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88</xdr:row>
      <xdr:rowOff>66675</xdr:rowOff>
    </xdr:from>
    <xdr:to>
      <xdr:col>11</xdr:col>
      <xdr:colOff>1</xdr:colOff>
      <xdr:row>88</xdr:row>
      <xdr:rowOff>371475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2CA4EAD1-37EC-4754-BFD0-DD15D7640D12}"/>
            </a:ext>
          </a:extLst>
        </xdr:cNvPr>
        <xdr:cNvSpPr txBox="1"/>
      </xdr:nvSpPr>
      <xdr:spPr>
        <a:xfrm>
          <a:off x="8791576" y="3586162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110</xdr:row>
      <xdr:rowOff>66675</xdr:rowOff>
    </xdr:from>
    <xdr:to>
      <xdr:col>11</xdr:col>
      <xdr:colOff>1</xdr:colOff>
      <xdr:row>110</xdr:row>
      <xdr:rowOff>371475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9A83153E-2097-465A-88F2-F9D66BA608F2}"/>
            </a:ext>
          </a:extLst>
        </xdr:cNvPr>
        <xdr:cNvSpPr txBox="1"/>
      </xdr:nvSpPr>
      <xdr:spPr>
        <a:xfrm>
          <a:off x="8791576" y="65303400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131</xdr:row>
      <xdr:rowOff>66675</xdr:rowOff>
    </xdr:from>
    <xdr:to>
      <xdr:col>11</xdr:col>
      <xdr:colOff>1</xdr:colOff>
      <xdr:row>131</xdr:row>
      <xdr:rowOff>371475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1A2CBF67-7A4C-4F35-8F5E-AB38A424E623}"/>
            </a:ext>
          </a:extLst>
        </xdr:cNvPr>
        <xdr:cNvSpPr txBox="1"/>
      </xdr:nvSpPr>
      <xdr:spPr>
        <a:xfrm>
          <a:off x="8791576" y="8323897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158</xdr:row>
      <xdr:rowOff>66675</xdr:rowOff>
    </xdr:from>
    <xdr:to>
      <xdr:col>11</xdr:col>
      <xdr:colOff>1</xdr:colOff>
      <xdr:row>158</xdr:row>
      <xdr:rowOff>371475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8A4F43FC-B37C-4C3E-BEDE-F855FF4C88D9}"/>
            </a:ext>
          </a:extLst>
        </xdr:cNvPr>
        <xdr:cNvSpPr txBox="1"/>
      </xdr:nvSpPr>
      <xdr:spPr>
        <a:xfrm>
          <a:off x="8791576" y="101250750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180</xdr:row>
      <xdr:rowOff>66675</xdr:rowOff>
    </xdr:from>
    <xdr:to>
      <xdr:col>11</xdr:col>
      <xdr:colOff>1</xdr:colOff>
      <xdr:row>180</xdr:row>
      <xdr:rowOff>371475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53D83F91-5B18-4740-8BBF-37664C1BF399}"/>
            </a:ext>
          </a:extLst>
        </xdr:cNvPr>
        <xdr:cNvSpPr txBox="1"/>
      </xdr:nvSpPr>
      <xdr:spPr>
        <a:xfrm>
          <a:off x="8791576" y="12486322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197</xdr:row>
      <xdr:rowOff>66675</xdr:rowOff>
    </xdr:from>
    <xdr:to>
      <xdr:col>11</xdr:col>
      <xdr:colOff>1</xdr:colOff>
      <xdr:row>197</xdr:row>
      <xdr:rowOff>371475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48B7B1A9-074F-492D-9B89-D6A0B47A40EE}"/>
            </a:ext>
          </a:extLst>
        </xdr:cNvPr>
        <xdr:cNvSpPr txBox="1"/>
      </xdr:nvSpPr>
      <xdr:spPr>
        <a:xfrm>
          <a:off x="8848726" y="142798800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227</xdr:row>
      <xdr:rowOff>66675</xdr:rowOff>
    </xdr:from>
    <xdr:to>
      <xdr:col>11</xdr:col>
      <xdr:colOff>1</xdr:colOff>
      <xdr:row>227</xdr:row>
      <xdr:rowOff>371475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C3CA4484-8D36-470B-B603-E536C47AE815}"/>
            </a:ext>
          </a:extLst>
        </xdr:cNvPr>
        <xdr:cNvSpPr txBox="1"/>
      </xdr:nvSpPr>
      <xdr:spPr>
        <a:xfrm>
          <a:off x="8848726" y="15517177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275</xdr:row>
      <xdr:rowOff>66675</xdr:rowOff>
    </xdr:from>
    <xdr:to>
      <xdr:col>11</xdr:col>
      <xdr:colOff>1</xdr:colOff>
      <xdr:row>275</xdr:row>
      <xdr:rowOff>371475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E161D79-2710-4A50-899A-A83EA7F83B77}"/>
            </a:ext>
          </a:extLst>
        </xdr:cNvPr>
        <xdr:cNvSpPr txBox="1"/>
      </xdr:nvSpPr>
      <xdr:spPr>
        <a:xfrm>
          <a:off x="9201151" y="183546750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300</xdr:row>
      <xdr:rowOff>66675</xdr:rowOff>
    </xdr:from>
    <xdr:to>
      <xdr:col>11</xdr:col>
      <xdr:colOff>1</xdr:colOff>
      <xdr:row>300</xdr:row>
      <xdr:rowOff>371475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13081786-ABF6-4975-8FB8-817275A3900C}"/>
            </a:ext>
          </a:extLst>
        </xdr:cNvPr>
        <xdr:cNvSpPr txBox="1"/>
      </xdr:nvSpPr>
      <xdr:spPr>
        <a:xfrm>
          <a:off x="9201151" y="224418525"/>
          <a:ext cx="628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248</xdr:row>
      <xdr:rowOff>66675</xdr:rowOff>
    </xdr:from>
    <xdr:to>
      <xdr:col>11</xdr:col>
      <xdr:colOff>1</xdr:colOff>
      <xdr:row>248</xdr:row>
      <xdr:rowOff>371475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F134923C-E648-4E0D-8327-4B323D70A756}"/>
            </a:ext>
          </a:extLst>
        </xdr:cNvPr>
        <xdr:cNvSpPr txBox="1"/>
      </xdr:nvSpPr>
      <xdr:spPr>
        <a:xfrm>
          <a:off x="28822651" y="105413175"/>
          <a:ext cx="17684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0"/>
  <sheetViews>
    <sheetView tabSelected="1" view="pageBreakPreview" zoomScale="60" zoomScaleNormal="70" workbookViewId="0">
      <selection activeCell="D304" sqref="D304"/>
    </sheetView>
  </sheetViews>
  <sheetFormatPr defaultRowHeight="30" customHeight="1" x14ac:dyDescent="0.35"/>
  <cols>
    <col min="1" max="1" width="6.375" style="38" customWidth="1"/>
    <col min="2" max="2" width="133.75" style="19" customWidth="1"/>
    <col min="3" max="3" width="19.75" style="19" bestFit="1" customWidth="1"/>
    <col min="4" max="4" width="13.75" style="19" customWidth="1"/>
    <col min="5" max="5" width="14.875" style="38" customWidth="1"/>
    <col min="6" max="6" width="48.5" style="19" bestFit="1" customWidth="1"/>
    <col min="7" max="7" width="15.125" style="19" customWidth="1"/>
    <col min="8" max="8" width="51" style="19" bestFit="1" customWidth="1"/>
    <col min="9" max="9" width="24.375" style="19" customWidth="1"/>
    <col min="10" max="10" width="41.625" style="19" customWidth="1"/>
    <col min="11" max="11" width="32" style="19" bestFit="1" customWidth="1"/>
    <col min="12" max="16384" width="9" style="19"/>
  </cols>
  <sheetData>
    <row r="1" spans="1:12" ht="105" customHeight="1" x14ac:dyDescent="0.35">
      <c r="A1" s="50" t="s">
        <v>104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5"/>
    </row>
    <row r="2" spans="1:12" ht="60" customHeight="1" x14ac:dyDescent="0.35">
      <c r="A2" s="20" t="s">
        <v>2</v>
      </c>
      <c r="B2" s="20" t="s">
        <v>8</v>
      </c>
      <c r="C2" s="20" t="s">
        <v>9</v>
      </c>
      <c r="D2" s="20" t="s">
        <v>10</v>
      </c>
      <c r="E2" s="20" t="s">
        <v>11</v>
      </c>
      <c r="F2" s="46" t="s">
        <v>19</v>
      </c>
      <c r="G2" s="47"/>
      <c r="H2" s="46" t="s">
        <v>20</v>
      </c>
      <c r="I2" s="47"/>
      <c r="J2" s="20" t="s">
        <v>12</v>
      </c>
      <c r="K2" s="21" t="s">
        <v>13</v>
      </c>
    </row>
    <row r="3" spans="1:12" ht="30" customHeight="1" x14ac:dyDescent="0.35">
      <c r="A3" s="22">
        <v>2</v>
      </c>
      <c r="B3" s="22">
        <v>3</v>
      </c>
      <c r="C3" s="22">
        <v>4</v>
      </c>
      <c r="D3" s="22">
        <v>5</v>
      </c>
      <c r="E3" s="22">
        <v>6</v>
      </c>
      <c r="F3" s="48">
        <v>7</v>
      </c>
      <c r="G3" s="49"/>
      <c r="H3" s="48">
        <v>8</v>
      </c>
      <c r="I3" s="49"/>
      <c r="J3" s="22">
        <v>9</v>
      </c>
      <c r="K3" s="22">
        <v>10</v>
      </c>
    </row>
    <row r="4" spans="1:12" ht="50.1" customHeight="1" x14ac:dyDescent="0.35">
      <c r="A4" s="37">
        <v>1</v>
      </c>
      <c r="B4" s="23" t="s">
        <v>35</v>
      </c>
      <c r="C4" s="24">
        <v>2940</v>
      </c>
      <c r="D4" s="24">
        <v>2940</v>
      </c>
      <c r="E4" s="37" t="s">
        <v>36</v>
      </c>
      <c r="F4" s="25" t="s">
        <v>37</v>
      </c>
      <c r="G4" s="26">
        <f>+C4</f>
        <v>2940</v>
      </c>
      <c r="H4" s="25" t="s">
        <v>37</v>
      </c>
      <c r="I4" s="26">
        <f>+C4</f>
        <v>2940</v>
      </c>
      <c r="J4" s="27" t="s">
        <v>38</v>
      </c>
      <c r="K4" s="23" t="s">
        <v>367</v>
      </c>
    </row>
    <row r="5" spans="1:12" ht="50.1" customHeight="1" x14ac:dyDescent="0.35">
      <c r="A5" s="37">
        <v>2</v>
      </c>
      <c r="B5" s="25" t="s">
        <v>39</v>
      </c>
      <c r="C5" s="24">
        <v>700</v>
      </c>
      <c r="D5" s="24">
        <v>700</v>
      </c>
      <c r="E5" s="37" t="s">
        <v>36</v>
      </c>
      <c r="F5" s="25" t="s">
        <v>37</v>
      </c>
      <c r="G5" s="26">
        <f t="shared" ref="G5:G36" si="0">+C5</f>
        <v>700</v>
      </c>
      <c r="H5" s="25" t="s">
        <v>37</v>
      </c>
      <c r="I5" s="26">
        <f t="shared" ref="I5:I36" si="1">+C5</f>
        <v>700</v>
      </c>
      <c r="J5" s="27" t="s">
        <v>38</v>
      </c>
      <c r="K5" s="23" t="s">
        <v>368</v>
      </c>
    </row>
    <row r="6" spans="1:12" ht="50.1" customHeight="1" x14ac:dyDescent="0.35">
      <c r="A6" s="37">
        <v>3</v>
      </c>
      <c r="B6" s="25" t="s">
        <v>40</v>
      </c>
      <c r="C6" s="24">
        <v>18000</v>
      </c>
      <c r="D6" s="24">
        <v>18000</v>
      </c>
      <c r="E6" s="37" t="s">
        <v>36</v>
      </c>
      <c r="F6" s="25" t="s">
        <v>41</v>
      </c>
      <c r="G6" s="26">
        <f t="shared" si="0"/>
        <v>18000</v>
      </c>
      <c r="H6" s="25" t="s">
        <v>41</v>
      </c>
      <c r="I6" s="26">
        <f t="shared" si="1"/>
        <v>18000</v>
      </c>
      <c r="J6" s="27" t="s">
        <v>38</v>
      </c>
      <c r="K6" s="23" t="s">
        <v>369</v>
      </c>
    </row>
    <row r="7" spans="1:12" ht="50.1" customHeight="1" x14ac:dyDescent="0.35">
      <c r="A7" s="37">
        <v>4</v>
      </c>
      <c r="B7" s="25" t="s">
        <v>42</v>
      </c>
      <c r="C7" s="24">
        <v>12000</v>
      </c>
      <c r="D7" s="24">
        <v>12000</v>
      </c>
      <c r="E7" s="37" t="s">
        <v>36</v>
      </c>
      <c r="F7" s="25" t="s">
        <v>41</v>
      </c>
      <c r="G7" s="26">
        <f t="shared" si="0"/>
        <v>12000</v>
      </c>
      <c r="H7" s="25" t="s">
        <v>41</v>
      </c>
      <c r="I7" s="26">
        <f t="shared" si="1"/>
        <v>12000</v>
      </c>
      <c r="J7" s="27" t="s">
        <v>38</v>
      </c>
      <c r="K7" s="23" t="s">
        <v>370</v>
      </c>
    </row>
    <row r="8" spans="1:12" ht="50.1" customHeight="1" x14ac:dyDescent="0.35">
      <c r="A8" s="37">
        <v>5</v>
      </c>
      <c r="B8" s="25" t="s">
        <v>43</v>
      </c>
      <c r="C8" s="24">
        <v>1951.25</v>
      </c>
      <c r="D8" s="24">
        <v>1951.25</v>
      </c>
      <c r="E8" s="37" t="s">
        <v>36</v>
      </c>
      <c r="F8" s="25" t="s">
        <v>44</v>
      </c>
      <c r="G8" s="26">
        <f t="shared" si="0"/>
        <v>1951.25</v>
      </c>
      <c r="H8" s="25" t="s">
        <v>44</v>
      </c>
      <c r="I8" s="26">
        <f t="shared" si="1"/>
        <v>1951.25</v>
      </c>
      <c r="J8" s="27" t="s">
        <v>38</v>
      </c>
      <c r="K8" s="23" t="s">
        <v>371</v>
      </c>
    </row>
    <row r="9" spans="1:12" ht="50.1" customHeight="1" x14ac:dyDescent="0.35">
      <c r="A9" s="37">
        <v>6</v>
      </c>
      <c r="B9" s="25" t="s">
        <v>45</v>
      </c>
      <c r="C9" s="24">
        <v>12830</v>
      </c>
      <c r="D9" s="24">
        <v>12830</v>
      </c>
      <c r="E9" s="37" t="s">
        <v>36</v>
      </c>
      <c r="F9" s="25" t="s">
        <v>46</v>
      </c>
      <c r="G9" s="26">
        <f t="shared" si="0"/>
        <v>12830</v>
      </c>
      <c r="H9" s="25" t="s">
        <v>46</v>
      </c>
      <c r="I9" s="26">
        <f t="shared" si="1"/>
        <v>12830</v>
      </c>
      <c r="J9" s="27" t="s">
        <v>38</v>
      </c>
      <c r="K9" s="23" t="s">
        <v>372</v>
      </c>
    </row>
    <row r="10" spans="1:12" ht="50.1" customHeight="1" x14ac:dyDescent="0.35">
      <c r="A10" s="37">
        <v>7</v>
      </c>
      <c r="B10" s="25" t="s">
        <v>47</v>
      </c>
      <c r="C10" s="24">
        <v>875</v>
      </c>
      <c r="D10" s="24">
        <v>875</v>
      </c>
      <c r="E10" s="37" t="s">
        <v>36</v>
      </c>
      <c r="F10" s="25" t="s">
        <v>37</v>
      </c>
      <c r="G10" s="26">
        <f t="shared" si="0"/>
        <v>875</v>
      </c>
      <c r="H10" s="25" t="s">
        <v>37</v>
      </c>
      <c r="I10" s="26">
        <f t="shared" si="1"/>
        <v>875</v>
      </c>
      <c r="J10" s="27" t="s">
        <v>38</v>
      </c>
      <c r="K10" s="23" t="s">
        <v>373</v>
      </c>
    </row>
    <row r="11" spans="1:12" ht="50.1" customHeight="1" x14ac:dyDescent="0.35">
      <c r="A11" s="37">
        <v>8</v>
      </c>
      <c r="B11" s="25" t="s">
        <v>48</v>
      </c>
      <c r="C11" s="24">
        <v>3675</v>
      </c>
      <c r="D11" s="24">
        <v>3675</v>
      </c>
      <c r="E11" s="37" t="s">
        <v>36</v>
      </c>
      <c r="F11" s="25" t="s">
        <v>37</v>
      </c>
      <c r="G11" s="26">
        <f t="shared" si="0"/>
        <v>3675</v>
      </c>
      <c r="H11" s="25" t="s">
        <v>37</v>
      </c>
      <c r="I11" s="26">
        <f t="shared" si="1"/>
        <v>3675</v>
      </c>
      <c r="J11" s="27" t="s">
        <v>38</v>
      </c>
      <c r="K11" s="23" t="s">
        <v>374</v>
      </c>
    </row>
    <row r="12" spans="1:12" ht="50.1" customHeight="1" x14ac:dyDescent="0.35">
      <c r="A12" s="37">
        <v>9</v>
      </c>
      <c r="B12" s="25" t="s">
        <v>49</v>
      </c>
      <c r="C12" s="24">
        <v>57600</v>
      </c>
      <c r="D12" s="24">
        <v>57600</v>
      </c>
      <c r="E12" s="37" t="s">
        <v>36</v>
      </c>
      <c r="F12" s="25" t="s">
        <v>50</v>
      </c>
      <c r="G12" s="26">
        <f t="shared" si="0"/>
        <v>57600</v>
      </c>
      <c r="H12" s="25" t="s">
        <v>50</v>
      </c>
      <c r="I12" s="26">
        <f t="shared" si="1"/>
        <v>57600</v>
      </c>
      <c r="J12" s="27" t="s">
        <v>38</v>
      </c>
      <c r="K12" s="23" t="s">
        <v>375</v>
      </c>
    </row>
    <row r="13" spans="1:12" ht="50.1" customHeight="1" x14ac:dyDescent="0.35">
      <c r="A13" s="37">
        <v>10</v>
      </c>
      <c r="B13" s="25" t="s">
        <v>51</v>
      </c>
      <c r="C13" s="24">
        <v>27000</v>
      </c>
      <c r="D13" s="24">
        <v>27000</v>
      </c>
      <c r="E13" s="37" t="s">
        <v>36</v>
      </c>
      <c r="F13" s="25" t="s">
        <v>52</v>
      </c>
      <c r="G13" s="26">
        <f t="shared" si="0"/>
        <v>27000</v>
      </c>
      <c r="H13" s="25" t="s">
        <v>52</v>
      </c>
      <c r="I13" s="26">
        <f t="shared" si="1"/>
        <v>27000</v>
      </c>
      <c r="J13" s="27" t="s">
        <v>38</v>
      </c>
      <c r="K13" s="23" t="s">
        <v>573</v>
      </c>
    </row>
    <row r="14" spans="1:12" ht="50.1" customHeight="1" x14ac:dyDescent="0.35">
      <c r="A14" s="37">
        <v>11</v>
      </c>
      <c r="B14" s="25" t="s">
        <v>53</v>
      </c>
      <c r="C14" s="24">
        <v>27000</v>
      </c>
      <c r="D14" s="24">
        <v>27000</v>
      </c>
      <c r="E14" s="37" t="s">
        <v>36</v>
      </c>
      <c r="F14" s="25" t="s">
        <v>54</v>
      </c>
      <c r="G14" s="26">
        <f t="shared" si="0"/>
        <v>27000</v>
      </c>
      <c r="H14" s="25" t="s">
        <v>54</v>
      </c>
      <c r="I14" s="26">
        <f t="shared" si="1"/>
        <v>27000</v>
      </c>
      <c r="J14" s="27" t="s">
        <v>38</v>
      </c>
      <c r="K14" s="23" t="s">
        <v>574</v>
      </c>
    </row>
    <row r="15" spans="1:12" ht="50.1" customHeight="1" x14ac:dyDescent="0.35">
      <c r="A15" s="37">
        <v>12</v>
      </c>
      <c r="B15" s="25" t="s">
        <v>53</v>
      </c>
      <c r="C15" s="24">
        <v>27000</v>
      </c>
      <c r="D15" s="24">
        <v>27000</v>
      </c>
      <c r="E15" s="37" t="s">
        <v>36</v>
      </c>
      <c r="F15" s="25" t="s">
        <v>55</v>
      </c>
      <c r="G15" s="26">
        <f t="shared" si="0"/>
        <v>27000</v>
      </c>
      <c r="H15" s="25" t="s">
        <v>55</v>
      </c>
      <c r="I15" s="26">
        <f t="shared" si="1"/>
        <v>27000</v>
      </c>
      <c r="J15" s="27" t="s">
        <v>38</v>
      </c>
      <c r="K15" s="23" t="s">
        <v>575</v>
      </c>
    </row>
    <row r="16" spans="1:12" ht="50.1" customHeight="1" x14ac:dyDescent="0.35">
      <c r="A16" s="37">
        <v>13</v>
      </c>
      <c r="B16" s="25" t="s">
        <v>56</v>
      </c>
      <c r="C16" s="24">
        <v>27000</v>
      </c>
      <c r="D16" s="24">
        <v>27000</v>
      </c>
      <c r="E16" s="37" t="s">
        <v>36</v>
      </c>
      <c r="F16" s="25" t="s">
        <v>57</v>
      </c>
      <c r="G16" s="26">
        <f t="shared" si="0"/>
        <v>27000</v>
      </c>
      <c r="H16" s="25" t="s">
        <v>57</v>
      </c>
      <c r="I16" s="26">
        <f t="shared" si="1"/>
        <v>27000</v>
      </c>
      <c r="J16" s="27" t="s">
        <v>38</v>
      </c>
      <c r="K16" s="23" t="s">
        <v>376</v>
      </c>
    </row>
    <row r="17" spans="1:11" ht="50.1" customHeight="1" x14ac:dyDescent="0.35">
      <c r="A17" s="37">
        <v>14</v>
      </c>
      <c r="B17" s="25" t="s">
        <v>58</v>
      </c>
      <c r="C17" s="24">
        <v>27000</v>
      </c>
      <c r="D17" s="24">
        <v>27000</v>
      </c>
      <c r="E17" s="37" t="s">
        <v>36</v>
      </c>
      <c r="F17" s="25" t="s">
        <v>59</v>
      </c>
      <c r="G17" s="26">
        <f t="shared" si="0"/>
        <v>27000</v>
      </c>
      <c r="H17" s="25" t="s">
        <v>59</v>
      </c>
      <c r="I17" s="26">
        <f t="shared" si="1"/>
        <v>27000</v>
      </c>
      <c r="J17" s="27" t="s">
        <v>38</v>
      </c>
      <c r="K17" s="23" t="s">
        <v>576</v>
      </c>
    </row>
    <row r="18" spans="1:11" ht="50.1" customHeight="1" x14ac:dyDescent="0.35">
      <c r="A18" s="37">
        <v>15</v>
      </c>
      <c r="B18" s="25" t="s">
        <v>60</v>
      </c>
      <c r="C18" s="24">
        <v>27000</v>
      </c>
      <c r="D18" s="24">
        <v>27000</v>
      </c>
      <c r="E18" s="37" t="s">
        <v>36</v>
      </c>
      <c r="F18" s="23" t="s">
        <v>61</v>
      </c>
      <c r="G18" s="26">
        <f t="shared" si="0"/>
        <v>27000</v>
      </c>
      <c r="H18" s="23" t="s">
        <v>61</v>
      </c>
      <c r="I18" s="26">
        <f t="shared" si="1"/>
        <v>27000</v>
      </c>
      <c r="J18" s="27" t="s">
        <v>38</v>
      </c>
      <c r="K18" s="23" t="s">
        <v>577</v>
      </c>
    </row>
    <row r="19" spans="1:11" ht="50.1" customHeight="1" x14ac:dyDescent="0.35">
      <c r="A19" s="37">
        <v>16</v>
      </c>
      <c r="B19" s="25" t="s">
        <v>62</v>
      </c>
      <c r="C19" s="24">
        <v>27000</v>
      </c>
      <c r="D19" s="24">
        <v>27000</v>
      </c>
      <c r="E19" s="37" t="s">
        <v>36</v>
      </c>
      <c r="F19" s="25" t="s">
        <v>63</v>
      </c>
      <c r="G19" s="26">
        <f t="shared" si="0"/>
        <v>27000</v>
      </c>
      <c r="H19" s="25" t="s">
        <v>63</v>
      </c>
      <c r="I19" s="26">
        <f t="shared" si="1"/>
        <v>27000</v>
      </c>
      <c r="J19" s="27" t="s">
        <v>38</v>
      </c>
      <c r="K19" s="23" t="s">
        <v>578</v>
      </c>
    </row>
    <row r="20" spans="1:11" ht="50.1" customHeight="1" x14ac:dyDescent="0.35">
      <c r="A20" s="37">
        <v>17</v>
      </c>
      <c r="B20" s="25" t="s">
        <v>64</v>
      </c>
      <c r="C20" s="24">
        <v>27000</v>
      </c>
      <c r="D20" s="24">
        <v>27000</v>
      </c>
      <c r="E20" s="37" t="s">
        <v>36</v>
      </c>
      <c r="F20" s="23" t="s">
        <v>65</v>
      </c>
      <c r="G20" s="26">
        <f t="shared" si="0"/>
        <v>27000</v>
      </c>
      <c r="H20" s="23" t="s">
        <v>65</v>
      </c>
      <c r="I20" s="26">
        <f t="shared" si="1"/>
        <v>27000</v>
      </c>
      <c r="J20" s="27" t="s">
        <v>38</v>
      </c>
      <c r="K20" s="23" t="s">
        <v>579</v>
      </c>
    </row>
    <row r="21" spans="1:11" ht="50.1" customHeight="1" x14ac:dyDescent="0.35">
      <c r="A21" s="37">
        <v>18</v>
      </c>
      <c r="B21" s="25" t="s">
        <v>66</v>
      </c>
      <c r="C21" s="24">
        <v>27000</v>
      </c>
      <c r="D21" s="24">
        <v>27000</v>
      </c>
      <c r="E21" s="37" t="s">
        <v>36</v>
      </c>
      <c r="F21" s="25" t="s">
        <v>67</v>
      </c>
      <c r="G21" s="26">
        <f t="shared" si="0"/>
        <v>27000</v>
      </c>
      <c r="H21" s="25" t="s">
        <v>67</v>
      </c>
      <c r="I21" s="26">
        <f t="shared" si="1"/>
        <v>27000</v>
      </c>
      <c r="J21" s="27" t="s">
        <v>38</v>
      </c>
      <c r="K21" s="23" t="s">
        <v>580</v>
      </c>
    </row>
    <row r="22" spans="1:11" ht="50.1" customHeight="1" x14ac:dyDescent="0.35">
      <c r="A22" s="37">
        <v>19</v>
      </c>
      <c r="B22" s="25" t="s">
        <v>66</v>
      </c>
      <c r="C22" s="24">
        <v>27000</v>
      </c>
      <c r="D22" s="24">
        <v>27000</v>
      </c>
      <c r="E22" s="37" t="s">
        <v>36</v>
      </c>
      <c r="F22" s="23" t="s">
        <v>68</v>
      </c>
      <c r="G22" s="26">
        <f t="shared" si="0"/>
        <v>27000</v>
      </c>
      <c r="H22" s="23" t="s">
        <v>68</v>
      </c>
      <c r="I22" s="26">
        <f t="shared" si="1"/>
        <v>27000</v>
      </c>
      <c r="J22" s="27" t="s">
        <v>38</v>
      </c>
      <c r="K22" s="23" t="s">
        <v>581</v>
      </c>
    </row>
    <row r="23" spans="1:11" ht="50.1" customHeight="1" x14ac:dyDescent="0.35">
      <c r="A23" s="37">
        <v>20</v>
      </c>
      <c r="B23" s="25" t="s">
        <v>66</v>
      </c>
      <c r="C23" s="24">
        <v>27000</v>
      </c>
      <c r="D23" s="24">
        <v>27000</v>
      </c>
      <c r="E23" s="37" t="s">
        <v>36</v>
      </c>
      <c r="F23" s="23" t="s">
        <v>69</v>
      </c>
      <c r="G23" s="26">
        <f t="shared" si="0"/>
        <v>27000</v>
      </c>
      <c r="H23" s="23" t="s">
        <v>69</v>
      </c>
      <c r="I23" s="26">
        <f t="shared" si="1"/>
        <v>27000</v>
      </c>
      <c r="J23" s="27" t="s">
        <v>38</v>
      </c>
      <c r="K23" s="23" t="s">
        <v>582</v>
      </c>
    </row>
    <row r="24" spans="1:11" ht="50.1" customHeight="1" x14ac:dyDescent="0.35">
      <c r="A24" s="37">
        <v>21</v>
      </c>
      <c r="B24" s="25" t="s">
        <v>66</v>
      </c>
      <c r="C24" s="24">
        <v>27000</v>
      </c>
      <c r="D24" s="24">
        <v>27000</v>
      </c>
      <c r="E24" s="37" t="s">
        <v>36</v>
      </c>
      <c r="F24" s="23" t="s">
        <v>70</v>
      </c>
      <c r="G24" s="26">
        <f t="shared" si="0"/>
        <v>27000</v>
      </c>
      <c r="H24" s="23" t="s">
        <v>70</v>
      </c>
      <c r="I24" s="26">
        <f t="shared" si="1"/>
        <v>27000</v>
      </c>
      <c r="J24" s="27" t="s">
        <v>38</v>
      </c>
      <c r="K24" s="23" t="s">
        <v>583</v>
      </c>
    </row>
    <row r="25" spans="1:11" ht="50.1" customHeight="1" x14ac:dyDescent="0.35">
      <c r="A25" s="37">
        <v>22</v>
      </c>
      <c r="B25" s="25" t="s">
        <v>66</v>
      </c>
      <c r="C25" s="24">
        <v>27000</v>
      </c>
      <c r="D25" s="24">
        <v>27000</v>
      </c>
      <c r="E25" s="37" t="s">
        <v>36</v>
      </c>
      <c r="F25" s="23" t="s">
        <v>71</v>
      </c>
      <c r="G25" s="26">
        <f t="shared" si="0"/>
        <v>27000</v>
      </c>
      <c r="H25" s="23" t="s">
        <v>72</v>
      </c>
      <c r="I25" s="26">
        <f t="shared" si="1"/>
        <v>27000</v>
      </c>
      <c r="J25" s="27" t="s">
        <v>38</v>
      </c>
      <c r="K25" s="23" t="s">
        <v>584</v>
      </c>
    </row>
    <row r="26" spans="1:11" ht="50.1" customHeight="1" x14ac:dyDescent="0.35">
      <c r="A26" s="37">
        <v>23</v>
      </c>
      <c r="B26" s="25" t="s">
        <v>73</v>
      </c>
      <c r="C26" s="24">
        <v>111579.6</v>
      </c>
      <c r="D26" s="24">
        <v>111579.6</v>
      </c>
      <c r="E26" s="37" t="s">
        <v>36</v>
      </c>
      <c r="F26" s="25" t="s">
        <v>74</v>
      </c>
      <c r="G26" s="26">
        <f t="shared" si="0"/>
        <v>111579.6</v>
      </c>
      <c r="H26" s="25" t="s">
        <v>74</v>
      </c>
      <c r="I26" s="26">
        <f t="shared" si="1"/>
        <v>111579.6</v>
      </c>
      <c r="J26" s="27" t="s">
        <v>38</v>
      </c>
      <c r="K26" s="23" t="s">
        <v>376</v>
      </c>
    </row>
    <row r="27" spans="1:11" ht="50.1" customHeight="1" x14ac:dyDescent="0.35">
      <c r="A27" s="37">
        <v>24</v>
      </c>
      <c r="B27" s="25" t="s">
        <v>75</v>
      </c>
      <c r="C27" s="24">
        <v>8988</v>
      </c>
      <c r="D27" s="24">
        <v>8988</v>
      </c>
      <c r="E27" s="37" t="s">
        <v>36</v>
      </c>
      <c r="F27" s="25" t="s">
        <v>76</v>
      </c>
      <c r="G27" s="26">
        <f t="shared" si="0"/>
        <v>8988</v>
      </c>
      <c r="H27" s="25" t="s">
        <v>76</v>
      </c>
      <c r="I27" s="26">
        <f t="shared" si="1"/>
        <v>8988</v>
      </c>
      <c r="J27" s="27" t="s">
        <v>38</v>
      </c>
      <c r="K27" s="23" t="s">
        <v>377</v>
      </c>
    </row>
    <row r="28" spans="1:11" ht="50.1" customHeight="1" x14ac:dyDescent="0.35">
      <c r="A28" s="37">
        <v>25</v>
      </c>
      <c r="B28" s="25" t="s">
        <v>77</v>
      </c>
      <c r="C28" s="24">
        <v>8988</v>
      </c>
      <c r="D28" s="24">
        <v>8988</v>
      </c>
      <c r="E28" s="37" t="s">
        <v>36</v>
      </c>
      <c r="F28" s="25" t="s">
        <v>76</v>
      </c>
      <c r="G28" s="26">
        <f t="shared" si="0"/>
        <v>8988</v>
      </c>
      <c r="H28" s="25" t="s">
        <v>76</v>
      </c>
      <c r="I28" s="26">
        <f t="shared" si="1"/>
        <v>8988</v>
      </c>
      <c r="J28" s="27" t="s">
        <v>38</v>
      </c>
      <c r="K28" s="23" t="s">
        <v>378</v>
      </c>
    </row>
    <row r="29" spans="1:11" ht="50.1" customHeight="1" x14ac:dyDescent="0.35">
      <c r="A29" s="37">
        <v>26</v>
      </c>
      <c r="B29" s="25" t="s">
        <v>78</v>
      </c>
      <c r="C29" s="24">
        <v>8988</v>
      </c>
      <c r="D29" s="24">
        <v>8988</v>
      </c>
      <c r="E29" s="37" t="s">
        <v>36</v>
      </c>
      <c r="F29" s="25" t="s">
        <v>76</v>
      </c>
      <c r="G29" s="26">
        <f t="shared" si="0"/>
        <v>8988</v>
      </c>
      <c r="H29" s="25" t="s">
        <v>76</v>
      </c>
      <c r="I29" s="26">
        <f t="shared" si="1"/>
        <v>8988</v>
      </c>
      <c r="J29" s="27" t="s">
        <v>38</v>
      </c>
      <c r="K29" s="23" t="s">
        <v>379</v>
      </c>
    </row>
    <row r="30" spans="1:11" ht="50.1" customHeight="1" x14ac:dyDescent="0.35">
      <c r="A30" s="37">
        <v>27</v>
      </c>
      <c r="B30" s="25" t="s">
        <v>79</v>
      </c>
      <c r="C30" s="24">
        <v>1500</v>
      </c>
      <c r="D30" s="24">
        <v>1500</v>
      </c>
      <c r="E30" s="37" t="s">
        <v>36</v>
      </c>
      <c r="F30" s="25" t="s">
        <v>80</v>
      </c>
      <c r="G30" s="26">
        <f t="shared" si="0"/>
        <v>1500</v>
      </c>
      <c r="H30" s="25" t="s">
        <v>80</v>
      </c>
      <c r="I30" s="26">
        <f t="shared" si="1"/>
        <v>1500</v>
      </c>
      <c r="J30" s="27" t="s">
        <v>38</v>
      </c>
      <c r="K30" s="23" t="s">
        <v>380</v>
      </c>
    </row>
    <row r="31" spans="1:11" ht="50.1" customHeight="1" x14ac:dyDescent="0.35">
      <c r="A31" s="37">
        <v>28</v>
      </c>
      <c r="B31" s="25" t="s">
        <v>81</v>
      </c>
      <c r="C31" s="24">
        <v>1500</v>
      </c>
      <c r="D31" s="24">
        <v>1500</v>
      </c>
      <c r="E31" s="37" t="s">
        <v>36</v>
      </c>
      <c r="F31" s="25" t="s">
        <v>80</v>
      </c>
      <c r="G31" s="26">
        <f t="shared" si="0"/>
        <v>1500</v>
      </c>
      <c r="H31" s="25" t="s">
        <v>80</v>
      </c>
      <c r="I31" s="26">
        <f t="shared" si="1"/>
        <v>1500</v>
      </c>
      <c r="J31" s="27" t="s">
        <v>38</v>
      </c>
      <c r="K31" s="23" t="s">
        <v>381</v>
      </c>
    </row>
    <row r="32" spans="1:11" ht="50.1" customHeight="1" x14ac:dyDescent="0.35">
      <c r="A32" s="37">
        <v>29</v>
      </c>
      <c r="B32" s="25" t="s">
        <v>82</v>
      </c>
      <c r="C32" s="24">
        <v>3328.19</v>
      </c>
      <c r="D32" s="24">
        <v>3328.19</v>
      </c>
      <c r="E32" s="37" t="s">
        <v>36</v>
      </c>
      <c r="F32" s="25" t="s">
        <v>83</v>
      </c>
      <c r="G32" s="26">
        <f t="shared" si="0"/>
        <v>3328.19</v>
      </c>
      <c r="H32" s="25" t="s">
        <v>83</v>
      </c>
      <c r="I32" s="26">
        <f t="shared" si="1"/>
        <v>3328.19</v>
      </c>
      <c r="J32" s="27" t="s">
        <v>38</v>
      </c>
      <c r="K32" s="23" t="s">
        <v>382</v>
      </c>
    </row>
    <row r="33" spans="1:12" ht="50.1" customHeight="1" x14ac:dyDescent="0.35">
      <c r="A33" s="37">
        <v>30</v>
      </c>
      <c r="B33" s="25" t="s">
        <v>84</v>
      </c>
      <c r="C33" s="24">
        <v>47892.39</v>
      </c>
      <c r="D33" s="24">
        <v>47892.39</v>
      </c>
      <c r="E33" s="37" t="s">
        <v>36</v>
      </c>
      <c r="F33" s="25" t="s">
        <v>85</v>
      </c>
      <c r="G33" s="26">
        <f t="shared" si="0"/>
        <v>47892.39</v>
      </c>
      <c r="H33" s="25" t="s">
        <v>85</v>
      </c>
      <c r="I33" s="26">
        <f t="shared" si="1"/>
        <v>47892.39</v>
      </c>
      <c r="J33" s="27" t="s">
        <v>38</v>
      </c>
      <c r="K33" s="23" t="s">
        <v>559</v>
      </c>
    </row>
    <row r="34" spans="1:12" ht="50.1" customHeight="1" x14ac:dyDescent="0.35">
      <c r="A34" s="37">
        <v>31</v>
      </c>
      <c r="B34" s="23" t="s">
        <v>86</v>
      </c>
      <c r="C34" s="24">
        <v>100000</v>
      </c>
      <c r="D34" s="24">
        <v>100000</v>
      </c>
      <c r="E34" s="37" t="s">
        <v>36</v>
      </c>
      <c r="F34" s="23" t="s">
        <v>87</v>
      </c>
      <c r="G34" s="26">
        <f t="shared" si="0"/>
        <v>100000</v>
      </c>
      <c r="H34" s="23" t="s">
        <v>87</v>
      </c>
      <c r="I34" s="26">
        <f t="shared" si="1"/>
        <v>100000</v>
      </c>
      <c r="J34" s="27" t="s">
        <v>38</v>
      </c>
      <c r="K34" s="23" t="s">
        <v>383</v>
      </c>
    </row>
    <row r="35" spans="1:12" ht="50.1" customHeight="1" x14ac:dyDescent="0.35">
      <c r="A35" s="37">
        <v>32</v>
      </c>
      <c r="B35" s="23" t="s">
        <v>88</v>
      </c>
      <c r="C35" s="24">
        <v>50000</v>
      </c>
      <c r="D35" s="24">
        <v>50000</v>
      </c>
      <c r="E35" s="37" t="s">
        <v>36</v>
      </c>
      <c r="F35" s="23" t="s">
        <v>87</v>
      </c>
      <c r="G35" s="26">
        <f t="shared" si="0"/>
        <v>50000</v>
      </c>
      <c r="H35" s="23" t="s">
        <v>87</v>
      </c>
      <c r="I35" s="26">
        <f t="shared" si="1"/>
        <v>50000</v>
      </c>
      <c r="J35" s="27" t="s">
        <v>38</v>
      </c>
      <c r="K35" s="23" t="s">
        <v>384</v>
      </c>
    </row>
    <row r="36" spans="1:12" ht="50.1" customHeight="1" x14ac:dyDescent="0.35">
      <c r="A36" s="37">
        <v>33</v>
      </c>
      <c r="B36" s="23" t="s">
        <v>89</v>
      </c>
      <c r="C36" s="24">
        <v>50000</v>
      </c>
      <c r="D36" s="24">
        <v>50000</v>
      </c>
      <c r="E36" s="37" t="s">
        <v>36</v>
      </c>
      <c r="F36" s="23" t="s">
        <v>87</v>
      </c>
      <c r="G36" s="26">
        <f t="shared" si="0"/>
        <v>50000</v>
      </c>
      <c r="H36" s="23" t="s">
        <v>87</v>
      </c>
      <c r="I36" s="26">
        <f t="shared" si="1"/>
        <v>50000</v>
      </c>
      <c r="J36" s="27" t="s">
        <v>38</v>
      </c>
      <c r="K36" s="23" t="s">
        <v>385</v>
      </c>
    </row>
    <row r="37" spans="1:12" ht="30" customHeight="1" x14ac:dyDescent="0.35">
      <c r="B37" s="40" t="s">
        <v>5</v>
      </c>
      <c r="C37" s="28">
        <f>SUM(C4:C36)</f>
        <v>854335.42999999993</v>
      </c>
      <c r="D37" s="28">
        <f>SUM(D4:D36)</f>
        <v>854335.42999999993</v>
      </c>
    </row>
    <row r="41" spans="1:12" ht="105" customHeight="1" x14ac:dyDescent="0.35">
      <c r="A41" s="50" t="s">
        <v>105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15"/>
    </row>
    <row r="42" spans="1:12" ht="60" customHeight="1" x14ac:dyDescent="0.35">
      <c r="A42" s="20" t="s">
        <v>2</v>
      </c>
      <c r="B42" s="20" t="s">
        <v>8</v>
      </c>
      <c r="C42" s="20" t="s">
        <v>9</v>
      </c>
      <c r="D42" s="20" t="s">
        <v>10</v>
      </c>
      <c r="E42" s="20" t="s">
        <v>11</v>
      </c>
      <c r="F42" s="46" t="s">
        <v>19</v>
      </c>
      <c r="G42" s="47"/>
      <c r="H42" s="46" t="s">
        <v>20</v>
      </c>
      <c r="I42" s="47"/>
      <c r="J42" s="20" t="s">
        <v>12</v>
      </c>
      <c r="K42" s="21" t="s">
        <v>13</v>
      </c>
    </row>
    <row r="43" spans="1:12" ht="30" customHeight="1" x14ac:dyDescent="0.35">
      <c r="A43" s="22">
        <v>2</v>
      </c>
      <c r="B43" s="22">
        <v>3</v>
      </c>
      <c r="C43" s="22">
        <v>4</v>
      </c>
      <c r="D43" s="22">
        <v>5</v>
      </c>
      <c r="E43" s="22">
        <v>6</v>
      </c>
      <c r="F43" s="48">
        <v>7</v>
      </c>
      <c r="G43" s="49"/>
      <c r="H43" s="48">
        <v>8</v>
      </c>
      <c r="I43" s="49"/>
      <c r="J43" s="22">
        <v>9</v>
      </c>
      <c r="K43" s="22">
        <v>10</v>
      </c>
    </row>
    <row r="44" spans="1:12" ht="30" customHeight="1" x14ac:dyDescent="0.35">
      <c r="A44" s="37">
        <v>1</v>
      </c>
      <c r="B44" s="25" t="s">
        <v>90</v>
      </c>
      <c r="C44" s="24">
        <v>5000</v>
      </c>
      <c r="D44" s="24">
        <v>5000</v>
      </c>
      <c r="E44" s="37" t="s">
        <v>91</v>
      </c>
      <c r="F44" s="25" t="s">
        <v>92</v>
      </c>
      <c r="G44" s="26">
        <f>+C44</f>
        <v>5000</v>
      </c>
      <c r="H44" s="25" t="s">
        <v>92</v>
      </c>
      <c r="I44" s="26">
        <f>+C44</f>
        <v>5000</v>
      </c>
      <c r="J44" s="27" t="s">
        <v>38</v>
      </c>
      <c r="K44" s="23" t="s">
        <v>386</v>
      </c>
    </row>
    <row r="45" spans="1:12" ht="30" customHeight="1" x14ac:dyDescent="0.35">
      <c r="A45" s="37">
        <v>2</v>
      </c>
      <c r="B45" s="25" t="s">
        <v>93</v>
      </c>
      <c r="C45" s="24">
        <v>4100</v>
      </c>
      <c r="D45" s="24">
        <v>4100</v>
      </c>
      <c r="E45" s="37" t="s">
        <v>91</v>
      </c>
      <c r="F45" s="25" t="s">
        <v>92</v>
      </c>
      <c r="G45" s="26">
        <f t="shared" ref="G45:G52" si="2">+C45</f>
        <v>4100</v>
      </c>
      <c r="H45" s="25" t="s">
        <v>92</v>
      </c>
      <c r="I45" s="26">
        <f t="shared" ref="I45:I52" si="3">+C45</f>
        <v>4100</v>
      </c>
      <c r="J45" s="27" t="s">
        <v>38</v>
      </c>
      <c r="K45" s="23" t="s">
        <v>387</v>
      </c>
    </row>
    <row r="46" spans="1:12" ht="30" customHeight="1" x14ac:dyDescent="0.35">
      <c r="A46" s="37">
        <v>3</v>
      </c>
      <c r="B46" s="25" t="s">
        <v>94</v>
      </c>
      <c r="C46" s="24">
        <v>12400</v>
      </c>
      <c r="D46" s="24">
        <v>12400</v>
      </c>
      <c r="E46" s="37" t="s">
        <v>91</v>
      </c>
      <c r="F46" s="25" t="s">
        <v>95</v>
      </c>
      <c r="G46" s="26">
        <f t="shared" si="2"/>
        <v>12400</v>
      </c>
      <c r="H46" s="25" t="s">
        <v>95</v>
      </c>
      <c r="I46" s="26">
        <f t="shared" si="3"/>
        <v>12400</v>
      </c>
      <c r="J46" s="27" t="s">
        <v>38</v>
      </c>
      <c r="K46" s="23" t="s">
        <v>388</v>
      </c>
    </row>
    <row r="47" spans="1:12" ht="30" customHeight="1" x14ac:dyDescent="0.35">
      <c r="A47" s="37">
        <v>4</v>
      </c>
      <c r="B47" s="25" t="s">
        <v>96</v>
      </c>
      <c r="C47" s="24">
        <v>79930</v>
      </c>
      <c r="D47" s="24">
        <v>79930</v>
      </c>
      <c r="E47" s="37" t="s">
        <v>91</v>
      </c>
      <c r="F47" s="25" t="s">
        <v>46</v>
      </c>
      <c r="G47" s="26">
        <f t="shared" si="2"/>
        <v>79930</v>
      </c>
      <c r="H47" s="25" t="s">
        <v>46</v>
      </c>
      <c r="I47" s="26">
        <f t="shared" si="3"/>
        <v>79930</v>
      </c>
      <c r="J47" s="27" t="s">
        <v>38</v>
      </c>
      <c r="K47" s="23" t="s">
        <v>389</v>
      </c>
    </row>
    <row r="48" spans="1:12" ht="30" customHeight="1" x14ac:dyDescent="0.35">
      <c r="A48" s="37">
        <v>5</v>
      </c>
      <c r="B48" s="25" t="s">
        <v>97</v>
      </c>
      <c r="C48" s="24">
        <v>15000</v>
      </c>
      <c r="D48" s="24">
        <v>15000</v>
      </c>
      <c r="E48" s="37" t="s">
        <v>91</v>
      </c>
      <c r="F48" s="25" t="s">
        <v>92</v>
      </c>
      <c r="G48" s="26">
        <f t="shared" si="2"/>
        <v>15000</v>
      </c>
      <c r="H48" s="25" t="s">
        <v>92</v>
      </c>
      <c r="I48" s="26">
        <f t="shared" si="3"/>
        <v>15000</v>
      </c>
      <c r="J48" s="27" t="s">
        <v>38</v>
      </c>
      <c r="K48" s="23" t="s">
        <v>390</v>
      </c>
    </row>
    <row r="49" spans="1:12" ht="30" customHeight="1" x14ac:dyDescent="0.35">
      <c r="A49" s="37">
        <v>6</v>
      </c>
      <c r="B49" s="25" t="s">
        <v>98</v>
      </c>
      <c r="C49" s="24">
        <v>700</v>
      </c>
      <c r="D49" s="24">
        <v>700</v>
      </c>
      <c r="E49" s="37" t="s">
        <v>91</v>
      </c>
      <c r="F49" s="25" t="s">
        <v>37</v>
      </c>
      <c r="G49" s="26">
        <f t="shared" si="2"/>
        <v>700</v>
      </c>
      <c r="H49" s="25" t="s">
        <v>37</v>
      </c>
      <c r="I49" s="26">
        <f t="shared" si="3"/>
        <v>700</v>
      </c>
      <c r="J49" s="27" t="s">
        <v>38</v>
      </c>
      <c r="K49" s="23" t="s">
        <v>391</v>
      </c>
    </row>
    <row r="50" spans="1:12" ht="30" customHeight="1" x14ac:dyDescent="0.35">
      <c r="A50" s="37">
        <v>7</v>
      </c>
      <c r="B50" s="25" t="s">
        <v>99</v>
      </c>
      <c r="C50" s="24">
        <v>2520</v>
      </c>
      <c r="D50" s="24">
        <v>2520</v>
      </c>
      <c r="E50" s="37" t="s">
        <v>91</v>
      </c>
      <c r="F50" s="25" t="s">
        <v>37</v>
      </c>
      <c r="G50" s="26">
        <f t="shared" si="2"/>
        <v>2520</v>
      </c>
      <c r="H50" s="25" t="s">
        <v>37</v>
      </c>
      <c r="I50" s="26">
        <f t="shared" si="3"/>
        <v>2520</v>
      </c>
      <c r="J50" s="27" t="s">
        <v>38</v>
      </c>
      <c r="K50" s="23" t="s">
        <v>392</v>
      </c>
    </row>
    <row r="51" spans="1:12" ht="30" customHeight="1" x14ac:dyDescent="0.35">
      <c r="A51" s="37">
        <v>8</v>
      </c>
      <c r="B51" s="25" t="s">
        <v>100</v>
      </c>
      <c r="C51" s="24">
        <v>197060.85</v>
      </c>
      <c r="D51" s="24">
        <v>197060.85</v>
      </c>
      <c r="E51" s="37" t="s">
        <v>91</v>
      </c>
      <c r="F51" s="25" t="s">
        <v>85</v>
      </c>
      <c r="G51" s="26">
        <f t="shared" si="2"/>
        <v>197060.85</v>
      </c>
      <c r="H51" s="25" t="s">
        <v>85</v>
      </c>
      <c r="I51" s="26">
        <f t="shared" si="3"/>
        <v>197060.85</v>
      </c>
      <c r="J51" s="27" t="s">
        <v>38</v>
      </c>
      <c r="K51" s="23" t="s">
        <v>558</v>
      </c>
    </row>
    <row r="52" spans="1:12" ht="30" customHeight="1" x14ac:dyDescent="0.35">
      <c r="A52" s="37">
        <v>9</v>
      </c>
      <c r="B52" s="25" t="s">
        <v>101</v>
      </c>
      <c r="C52" s="24">
        <v>4200000</v>
      </c>
      <c r="D52" s="24">
        <v>3088888</v>
      </c>
      <c r="E52" s="37" t="s">
        <v>102</v>
      </c>
      <c r="F52" s="25" t="s">
        <v>103</v>
      </c>
      <c r="G52" s="26">
        <f t="shared" si="2"/>
        <v>4200000</v>
      </c>
      <c r="H52" s="25" t="s">
        <v>103</v>
      </c>
      <c r="I52" s="26">
        <f t="shared" si="3"/>
        <v>4200000</v>
      </c>
      <c r="J52" s="27" t="s">
        <v>38</v>
      </c>
      <c r="K52" s="23" t="s">
        <v>557</v>
      </c>
    </row>
    <row r="53" spans="1:12" ht="30" customHeight="1" x14ac:dyDescent="0.35">
      <c r="B53" s="40" t="s">
        <v>5</v>
      </c>
      <c r="C53" s="28">
        <f>SUM(C44:C52)</f>
        <v>4516710.8499999996</v>
      </c>
      <c r="D53" s="28">
        <f>SUM(D44:D52)</f>
        <v>3405598.85</v>
      </c>
    </row>
    <row r="58" spans="1:12" ht="105" customHeight="1" x14ac:dyDescent="0.35">
      <c r="A58" s="50" t="s">
        <v>106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15"/>
    </row>
    <row r="59" spans="1:12" ht="60" customHeight="1" x14ac:dyDescent="0.35">
      <c r="A59" s="20" t="s">
        <v>2</v>
      </c>
      <c r="B59" s="20" t="s">
        <v>8</v>
      </c>
      <c r="C59" s="20" t="s">
        <v>9</v>
      </c>
      <c r="D59" s="20" t="s">
        <v>10</v>
      </c>
      <c r="E59" s="20" t="s">
        <v>11</v>
      </c>
      <c r="F59" s="46" t="s">
        <v>19</v>
      </c>
      <c r="G59" s="47"/>
      <c r="H59" s="46" t="s">
        <v>20</v>
      </c>
      <c r="I59" s="47"/>
      <c r="J59" s="20" t="s">
        <v>12</v>
      </c>
      <c r="K59" s="21" t="s">
        <v>13</v>
      </c>
    </row>
    <row r="60" spans="1:12" ht="30" customHeight="1" x14ac:dyDescent="0.35">
      <c r="A60" s="22">
        <v>2</v>
      </c>
      <c r="B60" s="22">
        <v>3</v>
      </c>
      <c r="C60" s="22">
        <v>4</v>
      </c>
      <c r="D60" s="22">
        <v>5</v>
      </c>
      <c r="E60" s="22">
        <v>6</v>
      </c>
      <c r="F60" s="48">
        <v>7</v>
      </c>
      <c r="G60" s="49"/>
      <c r="H60" s="48">
        <v>8</v>
      </c>
      <c r="I60" s="49"/>
      <c r="J60" s="22">
        <v>9</v>
      </c>
      <c r="K60" s="22">
        <v>10</v>
      </c>
    </row>
    <row r="61" spans="1:12" ht="30" customHeight="1" x14ac:dyDescent="0.35">
      <c r="A61" s="37">
        <v>1</v>
      </c>
      <c r="B61" s="25" t="s">
        <v>107</v>
      </c>
      <c r="C61" s="24">
        <v>6012</v>
      </c>
      <c r="D61" s="24">
        <v>6012</v>
      </c>
      <c r="E61" s="37" t="s">
        <v>91</v>
      </c>
      <c r="F61" s="25" t="s">
        <v>46</v>
      </c>
      <c r="G61" s="26">
        <f>+C61</f>
        <v>6012</v>
      </c>
      <c r="H61" s="25" t="s">
        <v>46</v>
      </c>
      <c r="I61" s="26">
        <f>+C61</f>
        <v>6012</v>
      </c>
      <c r="J61" s="27" t="s">
        <v>38</v>
      </c>
      <c r="K61" s="23" t="s">
        <v>393</v>
      </c>
    </row>
    <row r="62" spans="1:12" ht="30" customHeight="1" x14ac:dyDescent="0.35">
      <c r="A62" s="37">
        <v>2</v>
      </c>
      <c r="B62" s="25" t="s">
        <v>108</v>
      </c>
      <c r="C62" s="24">
        <v>48000</v>
      </c>
      <c r="D62" s="24">
        <v>48000</v>
      </c>
      <c r="E62" s="37" t="s">
        <v>91</v>
      </c>
      <c r="F62" s="25" t="s">
        <v>109</v>
      </c>
      <c r="G62" s="26">
        <f t="shared" ref="G62:G84" si="4">+C62</f>
        <v>48000</v>
      </c>
      <c r="H62" s="25" t="s">
        <v>109</v>
      </c>
      <c r="I62" s="26">
        <f t="shared" ref="I62:I84" si="5">+C62</f>
        <v>48000</v>
      </c>
      <c r="J62" s="27" t="s">
        <v>38</v>
      </c>
      <c r="K62" s="23" t="s">
        <v>394</v>
      </c>
    </row>
    <row r="63" spans="1:12" ht="30" customHeight="1" x14ac:dyDescent="0.35">
      <c r="A63" s="37">
        <v>3</v>
      </c>
      <c r="B63" s="25" t="s">
        <v>110</v>
      </c>
      <c r="C63" s="24">
        <v>3200</v>
      </c>
      <c r="D63" s="24">
        <v>3200</v>
      </c>
      <c r="E63" s="37" t="s">
        <v>91</v>
      </c>
      <c r="F63" s="25" t="s">
        <v>111</v>
      </c>
      <c r="G63" s="26">
        <f t="shared" si="4"/>
        <v>3200</v>
      </c>
      <c r="H63" s="25" t="s">
        <v>111</v>
      </c>
      <c r="I63" s="26">
        <f t="shared" si="5"/>
        <v>3200</v>
      </c>
      <c r="J63" s="27" t="s">
        <v>38</v>
      </c>
      <c r="K63" s="23" t="s">
        <v>395</v>
      </c>
    </row>
    <row r="64" spans="1:12" ht="30" customHeight="1" x14ac:dyDescent="0.35">
      <c r="A64" s="37">
        <v>4</v>
      </c>
      <c r="B64" s="25" t="s">
        <v>112</v>
      </c>
      <c r="C64" s="24">
        <v>1440</v>
      </c>
      <c r="D64" s="24">
        <v>1440</v>
      </c>
      <c r="E64" s="37" t="s">
        <v>91</v>
      </c>
      <c r="F64" s="25" t="s">
        <v>113</v>
      </c>
      <c r="G64" s="26">
        <f t="shared" si="4"/>
        <v>1440</v>
      </c>
      <c r="H64" s="25" t="s">
        <v>113</v>
      </c>
      <c r="I64" s="26">
        <f t="shared" si="5"/>
        <v>1440</v>
      </c>
      <c r="J64" s="27" t="s">
        <v>38</v>
      </c>
      <c r="K64" s="23" t="s">
        <v>396</v>
      </c>
    </row>
    <row r="65" spans="1:11" ht="30" customHeight="1" x14ac:dyDescent="0.35">
      <c r="A65" s="37">
        <v>5</v>
      </c>
      <c r="B65" s="25" t="s">
        <v>114</v>
      </c>
      <c r="C65" s="24">
        <v>2160</v>
      </c>
      <c r="D65" s="24">
        <v>2160</v>
      </c>
      <c r="E65" s="37" t="s">
        <v>91</v>
      </c>
      <c r="F65" s="25" t="s">
        <v>115</v>
      </c>
      <c r="G65" s="26">
        <f t="shared" si="4"/>
        <v>2160</v>
      </c>
      <c r="H65" s="25" t="s">
        <v>115</v>
      </c>
      <c r="I65" s="26">
        <f t="shared" si="5"/>
        <v>2160</v>
      </c>
      <c r="J65" s="27" t="s">
        <v>38</v>
      </c>
      <c r="K65" s="23" t="s">
        <v>397</v>
      </c>
    </row>
    <row r="66" spans="1:11" ht="30" customHeight="1" x14ac:dyDescent="0.35">
      <c r="A66" s="37">
        <v>6</v>
      </c>
      <c r="B66" s="25" t="s">
        <v>116</v>
      </c>
      <c r="C66" s="24">
        <v>525</v>
      </c>
      <c r="D66" s="24">
        <v>525</v>
      </c>
      <c r="E66" s="37" t="s">
        <v>91</v>
      </c>
      <c r="F66" s="25" t="s">
        <v>115</v>
      </c>
      <c r="G66" s="26">
        <f t="shared" si="4"/>
        <v>525</v>
      </c>
      <c r="H66" s="25" t="s">
        <v>115</v>
      </c>
      <c r="I66" s="26">
        <f t="shared" si="5"/>
        <v>525</v>
      </c>
      <c r="J66" s="27" t="s">
        <v>38</v>
      </c>
      <c r="K66" s="23" t="s">
        <v>398</v>
      </c>
    </row>
    <row r="67" spans="1:11" ht="30" customHeight="1" x14ac:dyDescent="0.35">
      <c r="A67" s="37">
        <v>7</v>
      </c>
      <c r="B67" s="25" t="s">
        <v>117</v>
      </c>
      <c r="C67" s="24">
        <v>3200</v>
      </c>
      <c r="D67" s="24">
        <v>3200</v>
      </c>
      <c r="E67" s="37" t="s">
        <v>91</v>
      </c>
      <c r="F67" s="25" t="s">
        <v>118</v>
      </c>
      <c r="G67" s="26">
        <f t="shared" si="4"/>
        <v>3200</v>
      </c>
      <c r="H67" s="25" t="s">
        <v>118</v>
      </c>
      <c r="I67" s="26">
        <f t="shared" si="5"/>
        <v>3200</v>
      </c>
      <c r="J67" s="27" t="s">
        <v>38</v>
      </c>
      <c r="K67" s="23" t="s">
        <v>399</v>
      </c>
    </row>
    <row r="68" spans="1:11" ht="30" customHeight="1" x14ac:dyDescent="0.35">
      <c r="A68" s="37">
        <v>8</v>
      </c>
      <c r="B68" s="25" t="s">
        <v>119</v>
      </c>
      <c r="C68" s="24">
        <v>6175</v>
      </c>
      <c r="D68" s="24">
        <v>6175</v>
      </c>
      <c r="E68" s="37" t="s">
        <v>91</v>
      </c>
      <c r="F68" s="25" t="s">
        <v>120</v>
      </c>
      <c r="G68" s="26">
        <f t="shared" si="4"/>
        <v>6175</v>
      </c>
      <c r="H68" s="25" t="s">
        <v>120</v>
      </c>
      <c r="I68" s="26">
        <f t="shared" si="5"/>
        <v>6175</v>
      </c>
      <c r="J68" s="27" t="s">
        <v>38</v>
      </c>
      <c r="K68" s="23" t="s">
        <v>400</v>
      </c>
    </row>
    <row r="69" spans="1:11" ht="30" customHeight="1" x14ac:dyDescent="0.35">
      <c r="A69" s="37">
        <v>9</v>
      </c>
      <c r="B69" s="25" t="s">
        <v>121</v>
      </c>
      <c r="C69" s="24">
        <v>400</v>
      </c>
      <c r="D69" s="24">
        <v>400</v>
      </c>
      <c r="E69" s="37" t="s">
        <v>91</v>
      </c>
      <c r="F69" s="25" t="s">
        <v>120</v>
      </c>
      <c r="G69" s="26">
        <f t="shared" si="4"/>
        <v>400</v>
      </c>
      <c r="H69" s="25" t="s">
        <v>120</v>
      </c>
      <c r="I69" s="26">
        <f t="shared" si="5"/>
        <v>400</v>
      </c>
      <c r="J69" s="27" t="s">
        <v>38</v>
      </c>
      <c r="K69" s="23" t="s">
        <v>401</v>
      </c>
    </row>
    <row r="70" spans="1:11" ht="30" customHeight="1" x14ac:dyDescent="0.35">
      <c r="A70" s="37">
        <v>10</v>
      </c>
      <c r="B70" s="25" t="s">
        <v>122</v>
      </c>
      <c r="C70" s="24">
        <v>9000</v>
      </c>
      <c r="D70" s="24">
        <v>9000</v>
      </c>
      <c r="E70" s="37" t="s">
        <v>91</v>
      </c>
      <c r="F70" s="25" t="s">
        <v>123</v>
      </c>
      <c r="G70" s="26">
        <f t="shared" si="4"/>
        <v>9000</v>
      </c>
      <c r="H70" s="25" t="s">
        <v>123</v>
      </c>
      <c r="I70" s="26">
        <f t="shared" si="5"/>
        <v>9000</v>
      </c>
      <c r="J70" s="27" t="s">
        <v>38</v>
      </c>
      <c r="K70" s="23" t="s">
        <v>402</v>
      </c>
    </row>
    <row r="71" spans="1:11" ht="30" customHeight="1" x14ac:dyDescent="0.35">
      <c r="A71" s="37">
        <v>11</v>
      </c>
      <c r="B71" s="25" t="s">
        <v>124</v>
      </c>
      <c r="C71" s="24">
        <v>5400</v>
      </c>
      <c r="D71" s="24">
        <v>5400</v>
      </c>
      <c r="E71" s="37" t="s">
        <v>91</v>
      </c>
      <c r="F71" s="25" t="s">
        <v>120</v>
      </c>
      <c r="G71" s="26">
        <f t="shared" si="4"/>
        <v>5400</v>
      </c>
      <c r="H71" s="25" t="s">
        <v>120</v>
      </c>
      <c r="I71" s="26">
        <f t="shared" si="5"/>
        <v>5400</v>
      </c>
      <c r="J71" s="27" t="s">
        <v>38</v>
      </c>
      <c r="K71" s="23" t="s">
        <v>403</v>
      </c>
    </row>
    <row r="72" spans="1:11" ht="30" customHeight="1" x14ac:dyDescent="0.35">
      <c r="A72" s="37">
        <v>12</v>
      </c>
      <c r="B72" s="25" t="s">
        <v>51</v>
      </c>
      <c r="C72" s="24">
        <v>81000</v>
      </c>
      <c r="D72" s="24">
        <v>81000</v>
      </c>
      <c r="E72" s="37" t="s">
        <v>91</v>
      </c>
      <c r="F72" s="25" t="s">
        <v>52</v>
      </c>
      <c r="G72" s="26">
        <f t="shared" si="4"/>
        <v>81000</v>
      </c>
      <c r="H72" s="25" t="s">
        <v>52</v>
      </c>
      <c r="I72" s="26">
        <f t="shared" si="5"/>
        <v>81000</v>
      </c>
      <c r="J72" s="27" t="s">
        <v>38</v>
      </c>
      <c r="K72" s="23" t="s">
        <v>560</v>
      </c>
    </row>
    <row r="73" spans="1:11" ht="30" customHeight="1" x14ac:dyDescent="0.35">
      <c r="A73" s="37">
        <v>13</v>
      </c>
      <c r="B73" s="25" t="s">
        <v>53</v>
      </c>
      <c r="C73" s="24">
        <v>81000</v>
      </c>
      <c r="D73" s="24">
        <v>81000</v>
      </c>
      <c r="E73" s="37" t="s">
        <v>91</v>
      </c>
      <c r="F73" s="25" t="s">
        <v>54</v>
      </c>
      <c r="G73" s="26">
        <f t="shared" si="4"/>
        <v>81000</v>
      </c>
      <c r="H73" s="25" t="s">
        <v>54</v>
      </c>
      <c r="I73" s="26">
        <f t="shared" si="5"/>
        <v>81000</v>
      </c>
      <c r="J73" s="27" t="s">
        <v>38</v>
      </c>
      <c r="K73" s="23" t="s">
        <v>561</v>
      </c>
    </row>
    <row r="74" spans="1:11" ht="30" customHeight="1" x14ac:dyDescent="0.35">
      <c r="A74" s="37">
        <v>14</v>
      </c>
      <c r="B74" s="25" t="s">
        <v>53</v>
      </c>
      <c r="C74" s="24">
        <v>81000</v>
      </c>
      <c r="D74" s="24">
        <v>81000</v>
      </c>
      <c r="E74" s="37" t="s">
        <v>91</v>
      </c>
      <c r="F74" s="25" t="s">
        <v>55</v>
      </c>
      <c r="G74" s="26">
        <f t="shared" si="4"/>
        <v>81000</v>
      </c>
      <c r="H74" s="25" t="s">
        <v>55</v>
      </c>
      <c r="I74" s="26">
        <f t="shared" si="5"/>
        <v>81000</v>
      </c>
      <c r="J74" s="27" t="s">
        <v>38</v>
      </c>
      <c r="K74" s="23" t="s">
        <v>562</v>
      </c>
    </row>
    <row r="75" spans="1:11" ht="30" customHeight="1" x14ac:dyDescent="0.35">
      <c r="A75" s="37">
        <v>15</v>
      </c>
      <c r="B75" s="25" t="s">
        <v>56</v>
      </c>
      <c r="C75" s="24">
        <v>81000</v>
      </c>
      <c r="D75" s="24">
        <v>81000</v>
      </c>
      <c r="E75" s="37" t="s">
        <v>91</v>
      </c>
      <c r="F75" s="25" t="s">
        <v>57</v>
      </c>
      <c r="G75" s="26">
        <f t="shared" si="4"/>
        <v>81000</v>
      </c>
      <c r="H75" s="25" t="s">
        <v>57</v>
      </c>
      <c r="I75" s="26">
        <f t="shared" si="5"/>
        <v>81000</v>
      </c>
      <c r="J75" s="27" t="s">
        <v>38</v>
      </c>
      <c r="K75" s="23" t="s">
        <v>563</v>
      </c>
    </row>
    <row r="76" spans="1:11" ht="30" customHeight="1" x14ac:dyDescent="0.35">
      <c r="A76" s="37">
        <v>16</v>
      </c>
      <c r="B76" s="25" t="s">
        <v>58</v>
      </c>
      <c r="C76" s="24">
        <v>81000</v>
      </c>
      <c r="D76" s="24">
        <v>81000</v>
      </c>
      <c r="E76" s="37" t="s">
        <v>91</v>
      </c>
      <c r="F76" s="25" t="s">
        <v>59</v>
      </c>
      <c r="G76" s="26">
        <f t="shared" si="4"/>
        <v>81000</v>
      </c>
      <c r="H76" s="25" t="s">
        <v>59</v>
      </c>
      <c r="I76" s="26">
        <f t="shared" si="5"/>
        <v>81000</v>
      </c>
      <c r="J76" s="27" t="s">
        <v>38</v>
      </c>
      <c r="K76" s="23" t="s">
        <v>564</v>
      </c>
    </row>
    <row r="77" spans="1:11" ht="30" customHeight="1" x14ac:dyDescent="0.35">
      <c r="A77" s="37">
        <v>17</v>
      </c>
      <c r="B77" s="25" t="s">
        <v>60</v>
      </c>
      <c r="C77" s="24">
        <v>81000</v>
      </c>
      <c r="D77" s="24">
        <v>81000</v>
      </c>
      <c r="E77" s="37" t="s">
        <v>91</v>
      </c>
      <c r="F77" s="23" t="s">
        <v>61</v>
      </c>
      <c r="G77" s="26">
        <f t="shared" si="4"/>
        <v>81000</v>
      </c>
      <c r="H77" s="23" t="s">
        <v>61</v>
      </c>
      <c r="I77" s="26">
        <f t="shared" si="5"/>
        <v>81000</v>
      </c>
      <c r="J77" s="27" t="s">
        <v>38</v>
      </c>
      <c r="K77" s="23" t="s">
        <v>565</v>
      </c>
    </row>
    <row r="78" spans="1:11" ht="30" customHeight="1" x14ac:dyDescent="0.35">
      <c r="A78" s="37">
        <v>18</v>
      </c>
      <c r="B78" s="25" t="s">
        <v>62</v>
      </c>
      <c r="C78" s="24">
        <v>81000</v>
      </c>
      <c r="D78" s="24">
        <v>81000</v>
      </c>
      <c r="E78" s="37" t="s">
        <v>91</v>
      </c>
      <c r="F78" s="25" t="s">
        <v>63</v>
      </c>
      <c r="G78" s="26">
        <f t="shared" si="4"/>
        <v>81000</v>
      </c>
      <c r="H78" s="25" t="s">
        <v>63</v>
      </c>
      <c r="I78" s="26">
        <f t="shared" si="5"/>
        <v>81000</v>
      </c>
      <c r="J78" s="27" t="s">
        <v>38</v>
      </c>
      <c r="K78" s="23" t="s">
        <v>566</v>
      </c>
    </row>
    <row r="79" spans="1:11" ht="30" customHeight="1" x14ac:dyDescent="0.35">
      <c r="A79" s="37">
        <v>19</v>
      </c>
      <c r="B79" s="25" t="s">
        <v>64</v>
      </c>
      <c r="C79" s="24">
        <v>81000</v>
      </c>
      <c r="D79" s="24">
        <v>81000</v>
      </c>
      <c r="E79" s="37" t="s">
        <v>91</v>
      </c>
      <c r="F79" s="23" t="s">
        <v>65</v>
      </c>
      <c r="G79" s="26">
        <f t="shared" si="4"/>
        <v>81000</v>
      </c>
      <c r="H79" s="23" t="s">
        <v>65</v>
      </c>
      <c r="I79" s="26">
        <f t="shared" si="5"/>
        <v>81000</v>
      </c>
      <c r="J79" s="27" t="s">
        <v>38</v>
      </c>
      <c r="K79" s="23" t="s">
        <v>567</v>
      </c>
    </row>
    <row r="80" spans="1:11" ht="30" customHeight="1" x14ac:dyDescent="0.35">
      <c r="A80" s="37">
        <v>20</v>
      </c>
      <c r="B80" s="25" t="s">
        <v>66</v>
      </c>
      <c r="C80" s="24">
        <v>81000</v>
      </c>
      <c r="D80" s="24">
        <v>81000</v>
      </c>
      <c r="E80" s="37" t="s">
        <v>91</v>
      </c>
      <c r="F80" s="25" t="s">
        <v>67</v>
      </c>
      <c r="G80" s="26">
        <f t="shared" si="4"/>
        <v>81000</v>
      </c>
      <c r="H80" s="25" t="s">
        <v>67</v>
      </c>
      <c r="I80" s="26">
        <f t="shared" si="5"/>
        <v>81000</v>
      </c>
      <c r="J80" s="27" t="s">
        <v>38</v>
      </c>
      <c r="K80" s="23" t="s">
        <v>568</v>
      </c>
    </row>
    <row r="81" spans="1:12" ht="30" customHeight="1" x14ac:dyDescent="0.35">
      <c r="A81" s="37">
        <v>21</v>
      </c>
      <c r="B81" s="25" t="s">
        <v>66</v>
      </c>
      <c r="C81" s="24">
        <v>81000</v>
      </c>
      <c r="D81" s="24">
        <v>81000</v>
      </c>
      <c r="E81" s="37" t="s">
        <v>91</v>
      </c>
      <c r="F81" s="23" t="s">
        <v>68</v>
      </c>
      <c r="G81" s="26">
        <f t="shared" si="4"/>
        <v>81000</v>
      </c>
      <c r="H81" s="23" t="s">
        <v>68</v>
      </c>
      <c r="I81" s="26">
        <f t="shared" si="5"/>
        <v>81000</v>
      </c>
      <c r="J81" s="27" t="s">
        <v>38</v>
      </c>
      <c r="K81" s="23" t="s">
        <v>569</v>
      </c>
    </row>
    <row r="82" spans="1:12" ht="30" customHeight="1" x14ac:dyDescent="0.35">
      <c r="A82" s="37">
        <v>22</v>
      </c>
      <c r="B82" s="25" t="s">
        <v>66</v>
      </c>
      <c r="C82" s="24">
        <v>81000</v>
      </c>
      <c r="D82" s="24">
        <v>81000</v>
      </c>
      <c r="E82" s="37" t="s">
        <v>91</v>
      </c>
      <c r="F82" s="23" t="s">
        <v>69</v>
      </c>
      <c r="G82" s="26">
        <f t="shared" si="4"/>
        <v>81000</v>
      </c>
      <c r="H82" s="23" t="s">
        <v>69</v>
      </c>
      <c r="I82" s="26">
        <f t="shared" si="5"/>
        <v>81000</v>
      </c>
      <c r="J82" s="27" t="s">
        <v>38</v>
      </c>
      <c r="K82" s="23" t="s">
        <v>570</v>
      </c>
    </row>
    <row r="83" spans="1:12" ht="30" customHeight="1" x14ac:dyDescent="0.35">
      <c r="A83" s="37">
        <v>23</v>
      </c>
      <c r="B83" s="25" t="s">
        <v>66</v>
      </c>
      <c r="C83" s="24">
        <v>81000</v>
      </c>
      <c r="D83" s="24">
        <v>81000</v>
      </c>
      <c r="E83" s="37" t="s">
        <v>91</v>
      </c>
      <c r="F83" s="23" t="s">
        <v>70</v>
      </c>
      <c r="G83" s="26">
        <f t="shared" si="4"/>
        <v>81000</v>
      </c>
      <c r="H83" s="23" t="s">
        <v>70</v>
      </c>
      <c r="I83" s="26">
        <f t="shared" si="5"/>
        <v>81000</v>
      </c>
      <c r="J83" s="27" t="s">
        <v>38</v>
      </c>
      <c r="K83" s="23" t="s">
        <v>571</v>
      </c>
    </row>
    <row r="84" spans="1:12" ht="30" customHeight="1" x14ac:dyDescent="0.35">
      <c r="A84" s="37">
        <v>24</v>
      </c>
      <c r="B84" s="25" t="s">
        <v>66</v>
      </c>
      <c r="C84" s="24">
        <v>81000</v>
      </c>
      <c r="D84" s="24">
        <v>81000</v>
      </c>
      <c r="E84" s="37" t="s">
        <v>91</v>
      </c>
      <c r="F84" s="23" t="s">
        <v>71</v>
      </c>
      <c r="G84" s="26">
        <f t="shared" si="4"/>
        <v>81000</v>
      </c>
      <c r="H84" s="23" t="s">
        <v>72</v>
      </c>
      <c r="I84" s="26">
        <f t="shared" si="5"/>
        <v>81000</v>
      </c>
      <c r="J84" s="27" t="s">
        <v>38</v>
      </c>
      <c r="K84" s="23" t="s">
        <v>572</v>
      </c>
    </row>
    <row r="85" spans="1:12" ht="30" customHeight="1" x14ac:dyDescent="0.35">
      <c r="B85" s="40" t="s">
        <v>5</v>
      </c>
      <c r="C85" s="41">
        <f>SUM(C61:C84)</f>
        <v>1138512</v>
      </c>
      <c r="D85" s="41">
        <f>SUM(D61:D84)</f>
        <v>1138512</v>
      </c>
    </row>
    <row r="89" spans="1:12" ht="105" customHeight="1" x14ac:dyDescent="0.35">
      <c r="A89" s="50" t="s">
        <v>125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15"/>
    </row>
    <row r="90" spans="1:12" ht="60" customHeight="1" x14ac:dyDescent="0.35">
      <c r="A90" s="20" t="s">
        <v>2</v>
      </c>
      <c r="B90" s="20" t="s">
        <v>8</v>
      </c>
      <c r="C90" s="20" t="s">
        <v>9</v>
      </c>
      <c r="D90" s="20" t="s">
        <v>10</v>
      </c>
      <c r="E90" s="20" t="s">
        <v>11</v>
      </c>
      <c r="F90" s="46" t="s">
        <v>19</v>
      </c>
      <c r="G90" s="47"/>
      <c r="H90" s="46" t="s">
        <v>20</v>
      </c>
      <c r="I90" s="47"/>
      <c r="J90" s="20" t="s">
        <v>12</v>
      </c>
      <c r="K90" s="21" t="s">
        <v>13</v>
      </c>
    </row>
    <row r="91" spans="1:12" ht="30" customHeight="1" x14ac:dyDescent="0.35">
      <c r="A91" s="22">
        <v>2</v>
      </c>
      <c r="B91" s="22">
        <v>3</v>
      </c>
      <c r="C91" s="22">
        <v>4</v>
      </c>
      <c r="D91" s="22">
        <v>5</v>
      </c>
      <c r="E91" s="22">
        <v>6</v>
      </c>
      <c r="F91" s="48">
        <v>7</v>
      </c>
      <c r="G91" s="49"/>
      <c r="H91" s="48">
        <v>8</v>
      </c>
      <c r="I91" s="49"/>
      <c r="J91" s="22">
        <v>9</v>
      </c>
      <c r="K91" s="22">
        <v>10</v>
      </c>
    </row>
    <row r="92" spans="1:12" ht="30" customHeight="1" x14ac:dyDescent="0.35">
      <c r="A92" s="37">
        <v>1</v>
      </c>
      <c r="B92" s="30" t="s">
        <v>126</v>
      </c>
      <c r="C92" s="24">
        <v>70000</v>
      </c>
      <c r="D92" s="24">
        <v>70000</v>
      </c>
      <c r="E92" s="39" t="s">
        <v>91</v>
      </c>
      <c r="F92" s="30" t="s">
        <v>127</v>
      </c>
      <c r="G92" s="30">
        <f>+C92</f>
        <v>70000</v>
      </c>
      <c r="H92" s="30" t="s">
        <v>127</v>
      </c>
      <c r="I92" s="30">
        <f>+C92</f>
        <v>70000</v>
      </c>
      <c r="J92" s="27" t="s">
        <v>38</v>
      </c>
      <c r="K92" s="24" t="s">
        <v>404</v>
      </c>
    </row>
    <row r="93" spans="1:12" ht="30" customHeight="1" x14ac:dyDescent="0.35">
      <c r="A93" s="37">
        <v>2</v>
      </c>
      <c r="B93" s="30" t="s">
        <v>128</v>
      </c>
      <c r="C93" s="24">
        <v>8000</v>
      </c>
      <c r="D93" s="24">
        <v>8000</v>
      </c>
      <c r="E93" s="39" t="s">
        <v>91</v>
      </c>
      <c r="F93" s="30" t="s">
        <v>129</v>
      </c>
      <c r="G93" s="30">
        <f t="shared" ref="G93:G106" si="6">+C93</f>
        <v>8000</v>
      </c>
      <c r="H93" s="30" t="s">
        <v>129</v>
      </c>
      <c r="I93" s="30">
        <f t="shared" ref="I93:I106" si="7">+C93</f>
        <v>8000</v>
      </c>
      <c r="J93" s="27" t="s">
        <v>38</v>
      </c>
      <c r="K93" s="24" t="s">
        <v>405</v>
      </c>
    </row>
    <row r="94" spans="1:12" ht="30" customHeight="1" x14ac:dyDescent="0.35">
      <c r="A94" s="37">
        <v>3</v>
      </c>
      <c r="B94" s="30" t="s">
        <v>130</v>
      </c>
      <c r="C94" s="24">
        <v>9600</v>
      </c>
      <c r="D94" s="24">
        <v>9600</v>
      </c>
      <c r="E94" s="39" t="s">
        <v>91</v>
      </c>
      <c r="F94" s="30" t="s">
        <v>129</v>
      </c>
      <c r="G94" s="30">
        <f t="shared" si="6"/>
        <v>9600</v>
      </c>
      <c r="H94" s="30" t="s">
        <v>129</v>
      </c>
      <c r="I94" s="30">
        <f t="shared" si="7"/>
        <v>9600</v>
      </c>
      <c r="J94" s="27" t="s">
        <v>38</v>
      </c>
      <c r="K94" s="24" t="s">
        <v>406</v>
      </c>
    </row>
    <row r="95" spans="1:12" ht="30" customHeight="1" x14ac:dyDescent="0.35">
      <c r="A95" s="37">
        <v>4</v>
      </c>
      <c r="B95" s="30" t="s">
        <v>131</v>
      </c>
      <c r="C95" s="24">
        <v>10159</v>
      </c>
      <c r="D95" s="24">
        <v>10159</v>
      </c>
      <c r="E95" s="39" t="s">
        <v>91</v>
      </c>
      <c r="F95" s="30" t="s">
        <v>132</v>
      </c>
      <c r="G95" s="30">
        <f t="shared" si="6"/>
        <v>10159</v>
      </c>
      <c r="H95" s="30" t="s">
        <v>132</v>
      </c>
      <c r="I95" s="30">
        <f t="shared" si="7"/>
        <v>10159</v>
      </c>
      <c r="J95" s="27" t="s">
        <v>38</v>
      </c>
      <c r="K95" s="24" t="s">
        <v>407</v>
      </c>
    </row>
    <row r="96" spans="1:12" ht="30" customHeight="1" x14ac:dyDescent="0.35">
      <c r="A96" s="37">
        <v>5</v>
      </c>
      <c r="B96" s="30" t="s">
        <v>133</v>
      </c>
      <c r="C96" s="24">
        <v>7140</v>
      </c>
      <c r="D96" s="24">
        <v>7140</v>
      </c>
      <c r="E96" s="39" t="s">
        <v>91</v>
      </c>
      <c r="F96" s="30" t="s">
        <v>134</v>
      </c>
      <c r="G96" s="30">
        <f t="shared" si="6"/>
        <v>7140</v>
      </c>
      <c r="H96" s="30" t="s">
        <v>134</v>
      </c>
      <c r="I96" s="30">
        <f t="shared" si="7"/>
        <v>7140</v>
      </c>
      <c r="J96" s="27" t="s">
        <v>38</v>
      </c>
      <c r="K96" s="24" t="s">
        <v>408</v>
      </c>
    </row>
    <row r="97" spans="1:12" ht="30" customHeight="1" x14ac:dyDescent="0.35">
      <c r="A97" s="37">
        <v>6</v>
      </c>
      <c r="B97" s="30" t="s">
        <v>135</v>
      </c>
      <c r="C97" s="24">
        <v>7000</v>
      </c>
      <c r="D97" s="24">
        <v>7000</v>
      </c>
      <c r="E97" s="39" t="s">
        <v>91</v>
      </c>
      <c r="F97" s="30" t="s">
        <v>136</v>
      </c>
      <c r="G97" s="30">
        <f t="shared" si="6"/>
        <v>7000</v>
      </c>
      <c r="H97" s="30" t="s">
        <v>136</v>
      </c>
      <c r="I97" s="30">
        <f t="shared" si="7"/>
        <v>7000</v>
      </c>
      <c r="J97" s="27" t="s">
        <v>38</v>
      </c>
      <c r="K97" s="24" t="s">
        <v>409</v>
      </c>
    </row>
    <row r="98" spans="1:12" ht="30" customHeight="1" x14ac:dyDescent="0.35">
      <c r="A98" s="37">
        <v>7</v>
      </c>
      <c r="B98" s="30" t="s">
        <v>137</v>
      </c>
      <c r="C98" s="24">
        <v>45000</v>
      </c>
      <c r="D98" s="24">
        <v>45000</v>
      </c>
      <c r="E98" s="39" t="s">
        <v>91</v>
      </c>
      <c r="F98" s="30" t="s">
        <v>138</v>
      </c>
      <c r="G98" s="30">
        <f t="shared" si="6"/>
        <v>45000</v>
      </c>
      <c r="H98" s="30" t="s">
        <v>138</v>
      </c>
      <c r="I98" s="30">
        <f t="shared" si="7"/>
        <v>45000</v>
      </c>
      <c r="J98" s="27" t="s">
        <v>38</v>
      </c>
      <c r="K98" s="24" t="s">
        <v>410</v>
      </c>
    </row>
    <row r="99" spans="1:12" ht="30" customHeight="1" x14ac:dyDescent="0.35">
      <c r="A99" s="37">
        <v>8</v>
      </c>
      <c r="B99" s="30" t="s">
        <v>139</v>
      </c>
      <c r="C99" s="24">
        <v>9600</v>
      </c>
      <c r="D99" s="24">
        <v>9600</v>
      </c>
      <c r="E99" s="39" t="s">
        <v>91</v>
      </c>
      <c r="F99" s="30" t="s">
        <v>129</v>
      </c>
      <c r="G99" s="30">
        <f t="shared" si="6"/>
        <v>9600</v>
      </c>
      <c r="H99" s="30" t="s">
        <v>129</v>
      </c>
      <c r="I99" s="30">
        <f t="shared" si="7"/>
        <v>9600</v>
      </c>
      <c r="J99" s="27" t="s">
        <v>38</v>
      </c>
      <c r="K99" s="24" t="s">
        <v>411</v>
      </c>
    </row>
    <row r="100" spans="1:12" ht="30" customHeight="1" x14ac:dyDescent="0.35">
      <c r="A100" s="37">
        <v>9</v>
      </c>
      <c r="B100" s="30" t="s">
        <v>140</v>
      </c>
      <c r="C100" s="24"/>
      <c r="D100" s="24"/>
      <c r="E100" s="39" t="s">
        <v>91</v>
      </c>
      <c r="F100" s="30" t="s">
        <v>141</v>
      </c>
      <c r="G100" s="30">
        <f t="shared" si="6"/>
        <v>0</v>
      </c>
      <c r="H100" s="30" t="s">
        <v>141</v>
      </c>
      <c r="I100" s="30">
        <f t="shared" si="7"/>
        <v>0</v>
      </c>
      <c r="J100" s="27" t="s">
        <v>38</v>
      </c>
      <c r="K100" s="24" t="s">
        <v>412</v>
      </c>
    </row>
    <row r="101" spans="1:12" ht="30" customHeight="1" x14ac:dyDescent="0.35">
      <c r="A101" s="37">
        <v>10</v>
      </c>
      <c r="B101" s="30" t="s">
        <v>142</v>
      </c>
      <c r="C101" s="24"/>
      <c r="D101" s="24"/>
      <c r="E101" s="39" t="s">
        <v>91</v>
      </c>
      <c r="F101" s="30" t="s">
        <v>141</v>
      </c>
      <c r="G101" s="30">
        <f t="shared" si="6"/>
        <v>0</v>
      </c>
      <c r="H101" s="30" t="s">
        <v>141</v>
      </c>
      <c r="I101" s="30">
        <f t="shared" si="7"/>
        <v>0</v>
      </c>
      <c r="J101" s="27" t="s">
        <v>38</v>
      </c>
      <c r="K101" s="24" t="s">
        <v>413</v>
      </c>
    </row>
    <row r="102" spans="1:12" ht="30" customHeight="1" x14ac:dyDescent="0.35">
      <c r="A102" s="37">
        <v>11</v>
      </c>
      <c r="B102" s="30" t="s">
        <v>143</v>
      </c>
      <c r="C102" s="24">
        <v>1750</v>
      </c>
      <c r="D102" s="24">
        <v>1750</v>
      </c>
      <c r="E102" s="39" t="s">
        <v>91</v>
      </c>
      <c r="F102" s="30" t="s">
        <v>144</v>
      </c>
      <c r="G102" s="30">
        <f t="shared" si="6"/>
        <v>1750</v>
      </c>
      <c r="H102" s="30" t="s">
        <v>144</v>
      </c>
      <c r="I102" s="30">
        <f t="shared" si="7"/>
        <v>1750</v>
      </c>
      <c r="J102" s="27" t="s">
        <v>38</v>
      </c>
      <c r="K102" s="24" t="s">
        <v>414</v>
      </c>
    </row>
    <row r="103" spans="1:12" ht="30" customHeight="1" x14ac:dyDescent="0.35">
      <c r="A103" s="37">
        <v>12</v>
      </c>
      <c r="B103" s="30" t="s">
        <v>145</v>
      </c>
      <c r="C103" s="24">
        <v>9630</v>
      </c>
      <c r="D103" s="24">
        <v>9630</v>
      </c>
      <c r="E103" s="39" t="s">
        <v>91</v>
      </c>
      <c r="F103" s="30" t="s">
        <v>146</v>
      </c>
      <c r="G103" s="30">
        <f t="shared" si="6"/>
        <v>9630</v>
      </c>
      <c r="H103" s="30" t="s">
        <v>146</v>
      </c>
      <c r="I103" s="30">
        <f t="shared" si="7"/>
        <v>9630</v>
      </c>
      <c r="J103" s="27" t="s">
        <v>38</v>
      </c>
      <c r="K103" s="24" t="s">
        <v>415</v>
      </c>
    </row>
    <row r="104" spans="1:12" ht="30" customHeight="1" x14ac:dyDescent="0.35">
      <c r="A104" s="37">
        <v>13</v>
      </c>
      <c r="B104" s="30" t="s">
        <v>147</v>
      </c>
      <c r="C104" s="24">
        <v>1000</v>
      </c>
      <c r="D104" s="24">
        <v>1000</v>
      </c>
      <c r="E104" s="39" t="s">
        <v>91</v>
      </c>
      <c r="F104" s="30" t="s">
        <v>148</v>
      </c>
      <c r="G104" s="30">
        <f t="shared" si="6"/>
        <v>1000</v>
      </c>
      <c r="H104" s="30" t="s">
        <v>148</v>
      </c>
      <c r="I104" s="30">
        <f t="shared" si="7"/>
        <v>1000</v>
      </c>
      <c r="J104" s="27" t="s">
        <v>38</v>
      </c>
      <c r="K104" s="24" t="s">
        <v>416</v>
      </c>
    </row>
    <row r="105" spans="1:12" ht="30" customHeight="1" x14ac:dyDescent="0.35">
      <c r="A105" s="37">
        <v>14</v>
      </c>
      <c r="B105" s="30" t="s">
        <v>149</v>
      </c>
      <c r="C105" s="24">
        <v>450</v>
      </c>
      <c r="D105" s="24">
        <v>450</v>
      </c>
      <c r="E105" s="39" t="s">
        <v>91</v>
      </c>
      <c r="F105" s="30" t="s">
        <v>148</v>
      </c>
      <c r="G105" s="30">
        <f t="shared" si="6"/>
        <v>450</v>
      </c>
      <c r="H105" s="30" t="s">
        <v>148</v>
      </c>
      <c r="I105" s="30">
        <f t="shared" si="7"/>
        <v>450</v>
      </c>
      <c r="J105" s="27" t="s">
        <v>38</v>
      </c>
      <c r="K105" s="24" t="s">
        <v>417</v>
      </c>
    </row>
    <row r="106" spans="1:12" ht="30" customHeight="1" x14ac:dyDescent="0.35">
      <c r="A106" s="37">
        <v>15</v>
      </c>
      <c r="B106" s="30" t="s">
        <v>150</v>
      </c>
      <c r="C106" s="24">
        <v>2796</v>
      </c>
      <c r="D106" s="24">
        <v>2796</v>
      </c>
      <c r="E106" s="39" t="s">
        <v>91</v>
      </c>
      <c r="F106" s="30" t="s">
        <v>148</v>
      </c>
      <c r="G106" s="30">
        <f t="shared" si="6"/>
        <v>2796</v>
      </c>
      <c r="H106" s="30" t="s">
        <v>148</v>
      </c>
      <c r="I106" s="30">
        <f t="shared" si="7"/>
        <v>2796</v>
      </c>
      <c r="J106" s="27" t="s">
        <v>38</v>
      </c>
      <c r="K106" s="24" t="s">
        <v>418</v>
      </c>
    </row>
    <row r="107" spans="1:12" ht="30" customHeight="1" x14ac:dyDescent="0.35">
      <c r="B107" s="40" t="s">
        <v>5</v>
      </c>
      <c r="C107" s="28">
        <f>SUM(C92:C106)</f>
        <v>182125</v>
      </c>
      <c r="D107" s="28">
        <f>SUM(D92:D106)</f>
        <v>182125</v>
      </c>
    </row>
    <row r="111" spans="1:12" ht="105" customHeight="1" x14ac:dyDescent="0.35">
      <c r="A111" s="50" t="s">
        <v>151</v>
      </c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15"/>
    </row>
    <row r="112" spans="1:12" ht="60" customHeight="1" x14ac:dyDescent="0.35">
      <c r="A112" s="20" t="s">
        <v>2</v>
      </c>
      <c r="B112" s="20" t="s">
        <v>8</v>
      </c>
      <c r="C112" s="20" t="s">
        <v>9</v>
      </c>
      <c r="D112" s="20" t="s">
        <v>10</v>
      </c>
      <c r="E112" s="20" t="s">
        <v>11</v>
      </c>
      <c r="F112" s="46" t="s">
        <v>19</v>
      </c>
      <c r="G112" s="47"/>
      <c r="H112" s="46" t="s">
        <v>20</v>
      </c>
      <c r="I112" s="47"/>
      <c r="J112" s="20" t="s">
        <v>12</v>
      </c>
      <c r="K112" s="21" t="s">
        <v>13</v>
      </c>
    </row>
    <row r="113" spans="1:11" ht="30" customHeight="1" x14ac:dyDescent="0.35">
      <c r="A113" s="22">
        <v>2</v>
      </c>
      <c r="B113" s="22">
        <v>3</v>
      </c>
      <c r="C113" s="22">
        <v>4</v>
      </c>
      <c r="D113" s="22">
        <v>5</v>
      </c>
      <c r="E113" s="22">
        <v>6</v>
      </c>
      <c r="F113" s="48">
        <v>7</v>
      </c>
      <c r="G113" s="49"/>
      <c r="H113" s="48">
        <v>8</v>
      </c>
      <c r="I113" s="49"/>
      <c r="J113" s="22">
        <v>9</v>
      </c>
      <c r="K113" s="22">
        <v>10</v>
      </c>
    </row>
    <row r="114" spans="1:11" ht="30" customHeight="1" x14ac:dyDescent="0.35">
      <c r="A114" s="37">
        <v>1</v>
      </c>
      <c r="B114" s="25" t="s">
        <v>152</v>
      </c>
      <c r="C114" s="24">
        <v>2520</v>
      </c>
      <c r="D114" s="24">
        <v>2520</v>
      </c>
      <c r="E114" s="37" t="s">
        <v>91</v>
      </c>
      <c r="F114" s="25" t="s">
        <v>153</v>
      </c>
      <c r="G114" s="26">
        <f>+C114</f>
        <v>2520</v>
      </c>
      <c r="H114" s="25" t="s">
        <v>153</v>
      </c>
      <c r="I114" s="26">
        <f>+C114</f>
        <v>2520</v>
      </c>
      <c r="J114" s="27" t="s">
        <v>38</v>
      </c>
      <c r="K114" s="23" t="s">
        <v>419</v>
      </c>
    </row>
    <row r="115" spans="1:11" ht="30" customHeight="1" x14ac:dyDescent="0.35">
      <c r="A115" s="37">
        <v>2</v>
      </c>
      <c r="B115" s="25" t="s">
        <v>154</v>
      </c>
      <c r="C115" s="24">
        <v>1688</v>
      </c>
      <c r="D115" s="24">
        <v>1688</v>
      </c>
      <c r="E115" s="37" t="s">
        <v>91</v>
      </c>
      <c r="F115" s="25" t="s">
        <v>155</v>
      </c>
      <c r="G115" s="26">
        <f t="shared" ref="G115:G125" si="8">+C115</f>
        <v>1688</v>
      </c>
      <c r="H115" s="25" t="s">
        <v>155</v>
      </c>
      <c r="I115" s="26">
        <f t="shared" ref="I115:I125" si="9">+C115</f>
        <v>1688</v>
      </c>
      <c r="J115" s="27" t="s">
        <v>38</v>
      </c>
      <c r="K115" s="23" t="s">
        <v>420</v>
      </c>
    </row>
    <row r="116" spans="1:11" ht="30" customHeight="1" x14ac:dyDescent="0.35">
      <c r="A116" s="37">
        <v>3</v>
      </c>
      <c r="B116" s="25" t="s">
        <v>156</v>
      </c>
      <c r="C116" s="24">
        <v>3190</v>
      </c>
      <c r="D116" s="24">
        <v>3190</v>
      </c>
      <c r="E116" s="37" t="s">
        <v>91</v>
      </c>
      <c r="F116" s="25" t="s">
        <v>157</v>
      </c>
      <c r="G116" s="26">
        <f t="shared" si="8"/>
        <v>3190</v>
      </c>
      <c r="H116" s="25" t="s">
        <v>157</v>
      </c>
      <c r="I116" s="26">
        <f t="shared" si="9"/>
        <v>3190</v>
      </c>
      <c r="J116" s="27" t="s">
        <v>38</v>
      </c>
      <c r="K116" s="23" t="s">
        <v>421</v>
      </c>
    </row>
    <row r="117" spans="1:11" ht="30" customHeight="1" x14ac:dyDescent="0.35">
      <c r="A117" s="37">
        <v>4</v>
      </c>
      <c r="B117" s="25" t="s">
        <v>158</v>
      </c>
      <c r="C117" s="24">
        <v>1400</v>
      </c>
      <c r="D117" s="24">
        <v>1400</v>
      </c>
      <c r="E117" s="37" t="s">
        <v>91</v>
      </c>
      <c r="F117" s="25" t="s">
        <v>159</v>
      </c>
      <c r="G117" s="26">
        <f t="shared" si="8"/>
        <v>1400</v>
      </c>
      <c r="H117" s="25" t="s">
        <v>159</v>
      </c>
      <c r="I117" s="26">
        <f t="shared" si="9"/>
        <v>1400</v>
      </c>
      <c r="J117" s="27" t="s">
        <v>38</v>
      </c>
      <c r="K117" s="23" t="s">
        <v>422</v>
      </c>
    </row>
    <row r="118" spans="1:11" ht="30" customHeight="1" x14ac:dyDescent="0.35">
      <c r="A118" s="37">
        <v>5</v>
      </c>
      <c r="B118" s="25" t="s">
        <v>160</v>
      </c>
      <c r="C118" s="24">
        <v>525</v>
      </c>
      <c r="D118" s="24">
        <v>525</v>
      </c>
      <c r="E118" s="37" t="s">
        <v>91</v>
      </c>
      <c r="F118" s="25" t="s">
        <v>141</v>
      </c>
      <c r="G118" s="26">
        <f t="shared" si="8"/>
        <v>525</v>
      </c>
      <c r="H118" s="25" t="s">
        <v>141</v>
      </c>
      <c r="I118" s="26">
        <f t="shared" si="9"/>
        <v>525</v>
      </c>
      <c r="J118" s="27" t="s">
        <v>38</v>
      </c>
      <c r="K118" s="23" t="s">
        <v>423</v>
      </c>
    </row>
    <row r="119" spans="1:11" ht="30" customHeight="1" x14ac:dyDescent="0.35">
      <c r="A119" s="37">
        <v>6</v>
      </c>
      <c r="B119" s="25" t="s">
        <v>161</v>
      </c>
      <c r="C119" s="24">
        <v>2205</v>
      </c>
      <c r="D119" s="24">
        <v>2205</v>
      </c>
      <c r="E119" s="37" t="s">
        <v>91</v>
      </c>
      <c r="F119" s="25" t="s">
        <v>141</v>
      </c>
      <c r="G119" s="26">
        <f t="shared" si="8"/>
        <v>2205</v>
      </c>
      <c r="H119" s="25" t="s">
        <v>141</v>
      </c>
      <c r="I119" s="26">
        <f t="shared" si="9"/>
        <v>2205</v>
      </c>
      <c r="J119" s="27" t="s">
        <v>38</v>
      </c>
      <c r="K119" s="23" t="s">
        <v>424</v>
      </c>
    </row>
    <row r="120" spans="1:11" ht="30" customHeight="1" x14ac:dyDescent="0.35">
      <c r="A120" s="37">
        <v>7</v>
      </c>
      <c r="B120" s="25" t="s">
        <v>162</v>
      </c>
      <c r="C120" s="24">
        <v>18127.939999999999</v>
      </c>
      <c r="D120" s="24">
        <v>18127.939999999999</v>
      </c>
      <c r="E120" s="37" t="s">
        <v>91</v>
      </c>
      <c r="F120" s="25" t="s">
        <v>83</v>
      </c>
      <c r="G120" s="26">
        <f t="shared" si="8"/>
        <v>18127.939999999999</v>
      </c>
      <c r="H120" s="25" t="s">
        <v>83</v>
      </c>
      <c r="I120" s="26">
        <f t="shared" si="9"/>
        <v>18127.939999999999</v>
      </c>
      <c r="J120" s="27" t="s">
        <v>38</v>
      </c>
      <c r="K120" s="23" t="s">
        <v>426</v>
      </c>
    </row>
    <row r="121" spans="1:11" ht="30" customHeight="1" x14ac:dyDescent="0.35">
      <c r="A121" s="37">
        <v>8</v>
      </c>
      <c r="B121" s="25" t="s">
        <v>163</v>
      </c>
      <c r="C121" s="24">
        <v>76800</v>
      </c>
      <c r="D121" s="24">
        <v>76800</v>
      </c>
      <c r="E121" s="37" t="s">
        <v>91</v>
      </c>
      <c r="F121" s="25" t="s">
        <v>164</v>
      </c>
      <c r="G121" s="26">
        <f t="shared" si="8"/>
        <v>76800</v>
      </c>
      <c r="H121" s="25" t="s">
        <v>164</v>
      </c>
      <c r="I121" s="26">
        <f t="shared" si="9"/>
        <v>76800</v>
      </c>
      <c r="J121" s="27" t="s">
        <v>38</v>
      </c>
      <c r="K121" s="23" t="s">
        <v>425</v>
      </c>
    </row>
    <row r="122" spans="1:11" ht="30" customHeight="1" x14ac:dyDescent="0.35">
      <c r="A122" s="37">
        <v>9</v>
      </c>
      <c r="B122" s="25" t="s">
        <v>165</v>
      </c>
      <c r="C122" s="24">
        <v>3000</v>
      </c>
      <c r="D122" s="24">
        <v>3000</v>
      </c>
      <c r="E122" s="37" t="s">
        <v>91</v>
      </c>
      <c r="F122" s="25" t="s">
        <v>166</v>
      </c>
      <c r="G122" s="26">
        <f t="shared" si="8"/>
        <v>3000</v>
      </c>
      <c r="H122" s="25" t="s">
        <v>166</v>
      </c>
      <c r="I122" s="26">
        <f t="shared" si="9"/>
        <v>3000</v>
      </c>
      <c r="J122" s="27" t="s">
        <v>38</v>
      </c>
      <c r="K122" s="23" t="s">
        <v>427</v>
      </c>
    </row>
    <row r="123" spans="1:11" ht="30" customHeight="1" x14ac:dyDescent="0.35">
      <c r="A123" s="37">
        <v>10</v>
      </c>
      <c r="B123" s="25" t="s">
        <v>167</v>
      </c>
      <c r="C123" s="24">
        <v>500</v>
      </c>
      <c r="D123" s="24">
        <v>500</v>
      </c>
      <c r="E123" s="37" t="s">
        <v>91</v>
      </c>
      <c r="F123" s="25" t="s">
        <v>168</v>
      </c>
      <c r="G123" s="26">
        <f t="shared" si="8"/>
        <v>500</v>
      </c>
      <c r="H123" s="25" t="s">
        <v>168</v>
      </c>
      <c r="I123" s="26">
        <f t="shared" si="9"/>
        <v>500</v>
      </c>
      <c r="J123" s="27" t="s">
        <v>38</v>
      </c>
      <c r="K123" s="23" t="s">
        <v>428</v>
      </c>
    </row>
    <row r="124" spans="1:11" ht="30" customHeight="1" x14ac:dyDescent="0.35">
      <c r="A124" s="37">
        <v>11</v>
      </c>
      <c r="B124" s="25" t="s">
        <v>169</v>
      </c>
      <c r="C124" s="24">
        <v>900</v>
      </c>
      <c r="D124" s="24">
        <v>900</v>
      </c>
      <c r="E124" s="37" t="s">
        <v>91</v>
      </c>
      <c r="F124" s="25" t="s">
        <v>168</v>
      </c>
      <c r="G124" s="26">
        <f t="shared" si="8"/>
        <v>900</v>
      </c>
      <c r="H124" s="25" t="s">
        <v>168</v>
      </c>
      <c r="I124" s="26">
        <f t="shared" si="9"/>
        <v>900</v>
      </c>
      <c r="J124" s="27" t="s">
        <v>38</v>
      </c>
      <c r="K124" s="23" t="s">
        <v>429</v>
      </c>
    </row>
    <row r="125" spans="1:11" ht="30" customHeight="1" x14ac:dyDescent="0.35">
      <c r="A125" s="37">
        <v>12</v>
      </c>
      <c r="B125" s="25" t="s">
        <v>170</v>
      </c>
      <c r="C125" s="24">
        <v>466</v>
      </c>
      <c r="D125" s="24">
        <v>466</v>
      </c>
      <c r="E125" s="37" t="s">
        <v>91</v>
      </c>
      <c r="F125" s="25" t="s">
        <v>120</v>
      </c>
      <c r="G125" s="26">
        <f t="shared" si="8"/>
        <v>466</v>
      </c>
      <c r="H125" s="25" t="s">
        <v>120</v>
      </c>
      <c r="I125" s="26">
        <f t="shared" si="9"/>
        <v>466</v>
      </c>
      <c r="J125" s="27" t="s">
        <v>38</v>
      </c>
      <c r="K125" s="23" t="s">
        <v>430</v>
      </c>
    </row>
    <row r="126" spans="1:11" ht="30" customHeight="1" x14ac:dyDescent="0.35">
      <c r="B126" s="40" t="s">
        <v>5</v>
      </c>
      <c r="C126" s="41">
        <f>SUM(C114:C125)</f>
        <v>111321.94</v>
      </c>
      <c r="D126" s="41">
        <f>SUM(D114:D125)</f>
        <v>111321.94</v>
      </c>
    </row>
    <row r="127" spans="1:11" ht="15" customHeight="1" x14ac:dyDescent="0.35"/>
    <row r="128" spans="1:11" ht="15" customHeight="1" x14ac:dyDescent="0.35"/>
    <row r="129" spans="1:12" ht="15" customHeight="1" x14ac:dyDescent="0.35"/>
    <row r="130" spans="1:12" ht="15" customHeight="1" x14ac:dyDescent="0.35"/>
    <row r="131" spans="1:12" ht="15" customHeight="1" x14ac:dyDescent="0.35"/>
    <row r="132" spans="1:12" ht="105" customHeight="1" x14ac:dyDescent="0.35">
      <c r="A132" s="50" t="s">
        <v>171</v>
      </c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15"/>
    </row>
    <row r="133" spans="1:12" ht="60" customHeight="1" x14ac:dyDescent="0.35">
      <c r="A133" s="20" t="s">
        <v>2</v>
      </c>
      <c r="B133" s="20" t="s">
        <v>8</v>
      </c>
      <c r="C133" s="20" t="s">
        <v>9</v>
      </c>
      <c r="D133" s="20" t="s">
        <v>10</v>
      </c>
      <c r="E133" s="20" t="s">
        <v>11</v>
      </c>
      <c r="F133" s="46" t="s">
        <v>19</v>
      </c>
      <c r="G133" s="47"/>
      <c r="H133" s="46" t="s">
        <v>20</v>
      </c>
      <c r="I133" s="47"/>
      <c r="J133" s="20" t="s">
        <v>12</v>
      </c>
      <c r="K133" s="21" t="s">
        <v>13</v>
      </c>
    </row>
    <row r="134" spans="1:12" ht="30" customHeight="1" x14ac:dyDescent="0.35">
      <c r="A134" s="22">
        <v>2</v>
      </c>
      <c r="B134" s="22">
        <v>3</v>
      </c>
      <c r="C134" s="22">
        <v>4</v>
      </c>
      <c r="D134" s="22">
        <v>5</v>
      </c>
      <c r="E134" s="22">
        <v>6</v>
      </c>
      <c r="F134" s="48">
        <v>7</v>
      </c>
      <c r="G134" s="49"/>
      <c r="H134" s="48">
        <v>8</v>
      </c>
      <c r="I134" s="49"/>
      <c r="J134" s="22">
        <v>9</v>
      </c>
      <c r="K134" s="22">
        <v>10</v>
      </c>
    </row>
    <row r="135" spans="1:12" ht="30" customHeight="1" x14ac:dyDescent="0.35">
      <c r="A135" s="37">
        <v>1</v>
      </c>
      <c r="B135" s="25" t="s">
        <v>172</v>
      </c>
      <c r="C135" s="24">
        <v>44290</v>
      </c>
      <c r="D135" s="24">
        <v>44290</v>
      </c>
      <c r="E135" s="37" t="s">
        <v>91</v>
      </c>
      <c r="F135" s="25" t="s">
        <v>111</v>
      </c>
      <c r="G135" s="26">
        <f>+C135</f>
        <v>44290</v>
      </c>
      <c r="H135" s="25" t="s">
        <v>111</v>
      </c>
      <c r="I135" s="26">
        <f>+C135</f>
        <v>44290</v>
      </c>
      <c r="J135" s="27" t="s">
        <v>38</v>
      </c>
      <c r="K135" s="23" t="s">
        <v>431</v>
      </c>
    </row>
    <row r="136" spans="1:12" ht="30" customHeight="1" x14ac:dyDescent="0.35">
      <c r="A136" s="37">
        <v>2</v>
      </c>
      <c r="B136" s="25" t="s">
        <v>173</v>
      </c>
      <c r="C136" s="24">
        <v>23900</v>
      </c>
      <c r="D136" s="24">
        <v>23900</v>
      </c>
      <c r="E136" s="37" t="s">
        <v>91</v>
      </c>
      <c r="F136" s="25" t="s">
        <v>92</v>
      </c>
      <c r="G136" s="26">
        <f t="shared" ref="G136:G153" si="10">+C136</f>
        <v>23900</v>
      </c>
      <c r="H136" s="25" t="s">
        <v>92</v>
      </c>
      <c r="I136" s="26">
        <f t="shared" ref="I136:I153" si="11">+C136</f>
        <v>23900</v>
      </c>
      <c r="J136" s="27" t="s">
        <v>38</v>
      </c>
      <c r="K136" s="23" t="s">
        <v>432</v>
      </c>
    </row>
    <row r="137" spans="1:12" ht="30" customHeight="1" x14ac:dyDescent="0.35">
      <c r="A137" s="37">
        <v>3</v>
      </c>
      <c r="B137" s="25" t="s">
        <v>174</v>
      </c>
      <c r="C137" s="24">
        <v>5500</v>
      </c>
      <c r="D137" s="24">
        <v>5500</v>
      </c>
      <c r="E137" s="37" t="s">
        <v>91</v>
      </c>
      <c r="F137" s="25" t="s">
        <v>92</v>
      </c>
      <c r="G137" s="26">
        <f t="shared" si="10"/>
        <v>5500</v>
      </c>
      <c r="H137" s="25" t="s">
        <v>92</v>
      </c>
      <c r="I137" s="26">
        <f t="shared" si="11"/>
        <v>5500</v>
      </c>
      <c r="J137" s="27" t="s">
        <v>38</v>
      </c>
      <c r="K137" s="23" t="s">
        <v>433</v>
      </c>
    </row>
    <row r="138" spans="1:12" ht="30" customHeight="1" x14ac:dyDescent="0.35">
      <c r="A138" s="37">
        <v>4</v>
      </c>
      <c r="B138" s="25" t="s">
        <v>175</v>
      </c>
      <c r="C138" s="24">
        <v>6050</v>
      </c>
      <c r="D138" s="24">
        <v>6050</v>
      </c>
      <c r="E138" s="37" t="s">
        <v>91</v>
      </c>
      <c r="F138" s="25" t="s">
        <v>176</v>
      </c>
      <c r="G138" s="26">
        <f t="shared" si="10"/>
        <v>6050</v>
      </c>
      <c r="H138" s="25" t="s">
        <v>176</v>
      </c>
      <c r="I138" s="26">
        <f t="shared" si="11"/>
        <v>6050</v>
      </c>
      <c r="J138" s="27" t="s">
        <v>38</v>
      </c>
      <c r="K138" s="23" t="s">
        <v>434</v>
      </c>
    </row>
    <row r="139" spans="1:12" ht="30" customHeight="1" x14ac:dyDescent="0.35">
      <c r="A139" s="37">
        <v>5</v>
      </c>
      <c r="B139" s="25" t="s">
        <v>177</v>
      </c>
      <c r="C139" s="24">
        <v>1890</v>
      </c>
      <c r="D139" s="24">
        <v>1890</v>
      </c>
      <c r="E139" s="37" t="s">
        <v>91</v>
      </c>
      <c r="F139" s="25" t="s">
        <v>115</v>
      </c>
      <c r="G139" s="26">
        <f t="shared" si="10"/>
        <v>1890</v>
      </c>
      <c r="H139" s="25" t="s">
        <v>115</v>
      </c>
      <c r="I139" s="26">
        <f t="shared" si="11"/>
        <v>1890</v>
      </c>
      <c r="J139" s="27" t="s">
        <v>38</v>
      </c>
      <c r="K139" s="23" t="s">
        <v>435</v>
      </c>
    </row>
    <row r="140" spans="1:12" ht="30" customHeight="1" x14ac:dyDescent="0.35">
      <c r="A140" s="37">
        <v>6</v>
      </c>
      <c r="B140" s="25" t="s">
        <v>178</v>
      </c>
      <c r="C140" s="24">
        <v>525</v>
      </c>
      <c r="D140" s="24"/>
      <c r="E140" s="37" t="s">
        <v>91</v>
      </c>
      <c r="F140" s="25" t="s">
        <v>115</v>
      </c>
      <c r="G140" s="26">
        <f t="shared" si="10"/>
        <v>525</v>
      </c>
      <c r="H140" s="25" t="s">
        <v>115</v>
      </c>
      <c r="I140" s="26">
        <f t="shared" si="11"/>
        <v>525</v>
      </c>
      <c r="J140" s="27" t="s">
        <v>38</v>
      </c>
      <c r="K140" s="23" t="s">
        <v>436</v>
      </c>
    </row>
    <row r="141" spans="1:12" ht="30" customHeight="1" x14ac:dyDescent="0.35">
      <c r="A141" s="37">
        <v>7</v>
      </c>
      <c r="B141" s="25" t="s">
        <v>179</v>
      </c>
      <c r="C141" s="24">
        <v>5910</v>
      </c>
      <c r="D141" s="24">
        <v>5910</v>
      </c>
      <c r="E141" s="37" t="s">
        <v>91</v>
      </c>
      <c r="F141" s="25" t="s">
        <v>180</v>
      </c>
      <c r="G141" s="26">
        <f t="shared" si="10"/>
        <v>5910</v>
      </c>
      <c r="H141" s="25" t="s">
        <v>180</v>
      </c>
      <c r="I141" s="26">
        <f t="shared" si="11"/>
        <v>5910</v>
      </c>
      <c r="J141" s="27" t="s">
        <v>38</v>
      </c>
      <c r="K141" s="23" t="s">
        <v>437</v>
      </c>
    </row>
    <row r="142" spans="1:12" ht="30" customHeight="1" x14ac:dyDescent="0.35">
      <c r="A142" s="37">
        <v>8</v>
      </c>
      <c r="B142" s="25" t="s">
        <v>181</v>
      </c>
      <c r="C142" s="24">
        <v>550</v>
      </c>
      <c r="D142" s="24">
        <v>550</v>
      </c>
      <c r="E142" s="37" t="s">
        <v>91</v>
      </c>
      <c r="F142" s="25" t="s">
        <v>120</v>
      </c>
      <c r="G142" s="26">
        <f t="shared" si="10"/>
        <v>550</v>
      </c>
      <c r="H142" s="25" t="s">
        <v>120</v>
      </c>
      <c r="I142" s="26">
        <f t="shared" si="11"/>
        <v>550</v>
      </c>
      <c r="J142" s="27" t="s">
        <v>38</v>
      </c>
      <c r="K142" s="23" t="s">
        <v>438</v>
      </c>
    </row>
    <row r="143" spans="1:12" ht="30" customHeight="1" x14ac:dyDescent="0.35">
      <c r="A143" s="37">
        <v>9</v>
      </c>
      <c r="B143" s="25" t="s">
        <v>182</v>
      </c>
      <c r="C143" s="24">
        <v>84783.3</v>
      </c>
      <c r="D143" s="24">
        <v>84783.3</v>
      </c>
      <c r="E143" s="37" t="s">
        <v>91</v>
      </c>
      <c r="F143" s="25" t="s">
        <v>85</v>
      </c>
      <c r="G143" s="26">
        <f t="shared" si="10"/>
        <v>84783.3</v>
      </c>
      <c r="H143" s="25" t="s">
        <v>85</v>
      </c>
      <c r="I143" s="26">
        <f t="shared" si="11"/>
        <v>84783.3</v>
      </c>
      <c r="J143" s="27" t="s">
        <v>38</v>
      </c>
      <c r="K143" s="23" t="s">
        <v>585</v>
      </c>
    </row>
    <row r="144" spans="1:12" ht="30" customHeight="1" x14ac:dyDescent="0.35">
      <c r="A144" s="37">
        <v>10</v>
      </c>
      <c r="B144" s="25" t="s">
        <v>183</v>
      </c>
      <c r="C144" s="25">
        <v>45000</v>
      </c>
      <c r="D144" s="25">
        <v>46182.64</v>
      </c>
      <c r="E144" s="37" t="s">
        <v>91</v>
      </c>
      <c r="F144" s="25" t="s">
        <v>184</v>
      </c>
      <c r="G144" s="26">
        <f t="shared" si="10"/>
        <v>45000</v>
      </c>
      <c r="H144" s="25" t="s">
        <v>184</v>
      </c>
      <c r="I144" s="26">
        <f t="shared" si="11"/>
        <v>45000</v>
      </c>
      <c r="J144" s="27" t="s">
        <v>38</v>
      </c>
      <c r="K144" s="23" t="s">
        <v>586</v>
      </c>
    </row>
    <row r="145" spans="1:12" ht="30" customHeight="1" x14ac:dyDescent="0.35">
      <c r="A145" s="37">
        <v>11</v>
      </c>
      <c r="B145" s="25" t="s">
        <v>185</v>
      </c>
      <c r="C145" s="25">
        <v>45000</v>
      </c>
      <c r="D145" s="25">
        <v>46182.64</v>
      </c>
      <c r="E145" s="37" t="s">
        <v>91</v>
      </c>
      <c r="F145" s="25" t="s">
        <v>184</v>
      </c>
      <c r="G145" s="26">
        <f t="shared" si="10"/>
        <v>45000</v>
      </c>
      <c r="H145" s="25" t="s">
        <v>184</v>
      </c>
      <c r="I145" s="26">
        <f t="shared" si="11"/>
        <v>45000</v>
      </c>
      <c r="J145" s="27" t="s">
        <v>38</v>
      </c>
      <c r="K145" s="23" t="s">
        <v>587</v>
      </c>
    </row>
    <row r="146" spans="1:12" ht="30" customHeight="1" x14ac:dyDescent="0.35">
      <c r="A146" s="37">
        <v>12</v>
      </c>
      <c r="B146" s="25" t="s">
        <v>186</v>
      </c>
      <c r="C146" s="24">
        <v>44000</v>
      </c>
      <c r="D146" s="24">
        <v>44409.21</v>
      </c>
      <c r="E146" s="37" t="s">
        <v>91</v>
      </c>
      <c r="F146" s="25" t="s">
        <v>184</v>
      </c>
      <c r="G146" s="26">
        <f t="shared" si="10"/>
        <v>44000</v>
      </c>
      <c r="H146" s="25" t="s">
        <v>184</v>
      </c>
      <c r="I146" s="26">
        <f t="shared" si="11"/>
        <v>44000</v>
      </c>
      <c r="J146" s="27" t="s">
        <v>38</v>
      </c>
      <c r="K146" s="23" t="s">
        <v>588</v>
      </c>
    </row>
    <row r="147" spans="1:12" ht="30" customHeight="1" x14ac:dyDescent="0.35">
      <c r="A147" s="37">
        <v>13</v>
      </c>
      <c r="B147" s="25" t="s">
        <v>187</v>
      </c>
      <c r="C147" s="25">
        <v>45000</v>
      </c>
      <c r="D147" s="25">
        <v>46182.64</v>
      </c>
      <c r="E147" s="37" t="s">
        <v>91</v>
      </c>
      <c r="F147" s="25" t="s">
        <v>184</v>
      </c>
      <c r="G147" s="26">
        <f t="shared" si="10"/>
        <v>45000</v>
      </c>
      <c r="H147" s="25" t="s">
        <v>184</v>
      </c>
      <c r="I147" s="26">
        <f t="shared" si="11"/>
        <v>45000</v>
      </c>
      <c r="J147" s="27" t="s">
        <v>38</v>
      </c>
      <c r="K147" s="23" t="s">
        <v>589</v>
      </c>
    </row>
    <row r="148" spans="1:12" ht="30" customHeight="1" x14ac:dyDescent="0.35">
      <c r="A148" s="37">
        <v>14</v>
      </c>
      <c r="B148" s="25" t="s">
        <v>188</v>
      </c>
      <c r="C148" s="25">
        <v>45000</v>
      </c>
      <c r="D148" s="25">
        <v>46182.64</v>
      </c>
      <c r="E148" s="37" t="s">
        <v>91</v>
      </c>
      <c r="F148" s="25" t="s">
        <v>184</v>
      </c>
      <c r="G148" s="26">
        <f t="shared" si="10"/>
        <v>45000</v>
      </c>
      <c r="H148" s="25" t="s">
        <v>184</v>
      </c>
      <c r="I148" s="26">
        <f t="shared" si="11"/>
        <v>45000</v>
      </c>
      <c r="J148" s="27" t="s">
        <v>38</v>
      </c>
      <c r="K148" s="23" t="s">
        <v>590</v>
      </c>
    </row>
    <row r="149" spans="1:12" ht="30" customHeight="1" x14ac:dyDescent="0.35">
      <c r="A149" s="37">
        <v>15</v>
      </c>
      <c r="B149" s="25" t="s">
        <v>189</v>
      </c>
      <c r="C149" s="25">
        <v>45000</v>
      </c>
      <c r="D149" s="25">
        <v>46182.64</v>
      </c>
      <c r="E149" s="37" t="s">
        <v>91</v>
      </c>
      <c r="F149" s="25" t="s">
        <v>184</v>
      </c>
      <c r="G149" s="26">
        <f t="shared" si="10"/>
        <v>45000</v>
      </c>
      <c r="H149" s="25" t="s">
        <v>184</v>
      </c>
      <c r="I149" s="26">
        <f t="shared" si="11"/>
        <v>45000</v>
      </c>
      <c r="J149" s="27" t="s">
        <v>38</v>
      </c>
      <c r="K149" s="23" t="s">
        <v>591</v>
      </c>
    </row>
    <row r="150" spans="1:12" ht="30" customHeight="1" x14ac:dyDescent="0.35">
      <c r="A150" s="37">
        <v>16</v>
      </c>
      <c r="B150" s="25" t="s">
        <v>190</v>
      </c>
      <c r="C150" s="25">
        <v>45000</v>
      </c>
      <c r="D150" s="25">
        <v>46182.64</v>
      </c>
      <c r="E150" s="37" t="s">
        <v>91</v>
      </c>
      <c r="F150" s="25" t="s">
        <v>184</v>
      </c>
      <c r="G150" s="26">
        <f t="shared" si="10"/>
        <v>45000</v>
      </c>
      <c r="H150" s="25" t="s">
        <v>184</v>
      </c>
      <c r="I150" s="26">
        <f t="shared" si="11"/>
        <v>45000</v>
      </c>
      <c r="J150" s="27" t="s">
        <v>38</v>
      </c>
      <c r="K150" s="23" t="s">
        <v>592</v>
      </c>
    </row>
    <row r="151" spans="1:12" ht="30" customHeight="1" x14ac:dyDescent="0.35">
      <c r="A151" s="37">
        <v>17</v>
      </c>
      <c r="B151" s="25" t="s">
        <v>191</v>
      </c>
      <c r="C151" s="25">
        <v>45000</v>
      </c>
      <c r="D151" s="25">
        <v>46182.64</v>
      </c>
      <c r="E151" s="37" t="s">
        <v>91</v>
      </c>
      <c r="F151" s="25" t="s">
        <v>184</v>
      </c>
      <c r="G151" s="26">
        <f t="shared" si="10"/>
        <v>45000</v>
      </c>
      <c r="H151" s="25" t="s">
        <v>184</v>
      </c>
      <c r="I151" s="26">
        <f t="shared" si="11"/>
        <v>45000</v>
      </c>
      <c r="J151" s="27" t="s">
        <v>38</v>
      </c>
      <c r="K151" s="23" t="s">
        <v>593</v>
      </c>
    </row>
    <row r="152" spans="1:12" ht="30" customHeight="1" x14ac:dyDescent="0.35">
      <c r="A152" s="37">
        <v>18</v>
      </c>
      <c r="B152" s="25" t="s">
        <v>192</v>
      </c>
      <c r="C152" s="25">
        <v>45000</v>
      </c>
      <c r="D152" s="25">
        <v>46182.64</v>
      </c>
      <c r="E152" s="37" t="s">
        <v>91</v>
      </c>
      <c r="F152" s="25" t="s">
        <v>184</v>
      </c>
      <c r="G152" s="26">
        <f t="shared" si="10"/>
        <v>45000</v>
      </c>
      <c r="H152" s="25" t="s">
        <v>184</v>
      </c>
      <c r="I152" s="26">
        <f t="shared" si="11"/>
        <v>45000</v>
      </c>
      <c r="J152" s="27" t="s">
        <v>38</v>
      </c>
      <c r="K152" s="23" t="s">
        <v>594</v>
      </c>
    </row>
    <row r="153" spans="1:12" ht="30" customHeight="1" x14ac:dyDescent="0.35">
      <c r="A153" s="37">
        <v>19</v>
      </c>
      <c r="B153" s="25" t="s">
        <v>193</v>
      </c>
      <c r="C153" s="25">
        <v>45000</v>
      </c>
      <c r="D153" s="25">
        <v>46182.64</v>
      </c>
      <c r="E153" s="37" t="s">
        <v>91</v>
      </c>
      <c r="F153" s="25" t="s">
        <v>184</v>
      </c>
      <c r="G153" s="26">
        <f t="shared" si="10"/>
        <v>45000</v>
      </c>
      <c r="H153" s="25" t="s">
        <v>184</v>
      </c>
      <c r="I153" s="26">
        <f t="shared" si="11"/>
        <v>45000</v>
      </c>
      <c r="J153" s="27" t="s">
        <v>38</v>
      </c>
      <c r="K153" s="23" t="s">
        <v>595</v>
      </c>
    </row>
    <row r="154" spans="1:12" ht="30" customHeight="1" x14ac:dyDescent="0.35">
      <c r="B154" s="40" t="s">
        <v>5</v>
      </c>
      <c r="C154" s="42">
        <f>SUM(C135:C153)</f>
        <v>622398.30000000005</v>
      </c>
      <c r="D154" s="28">
        <f>SUM(D135:D153)</f>
        <v>632926.27000000014</v>
      </c>
    </row>
    <row r="156" spans="1:12" ht="15" customHeight="1" x14ac:dyDescent="0.35"/>
    <row r="157" spans="1:12" ht="15" customHeight="1" x14ac:dyDescent="0.35"/>
    <row r="158" spans="1:12" ht="15" customHeight="1" x14ac:dyDescent="0.35"/>
    <row r="159" spans="1:12" ht="105" customHeight="1" x14ac:dyDescent="0.35">
      <c r="A159" s="50" t="s">
        <v>194</v>
      </c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15"/>
    </row>
    <row r="160" spans="1:12" ht="60" customHeight="1" x14ac:dyDescent="0.35">
      <c r="A160" s="20" t="s">
        <v>2</v>
      </c>
      <c r="B160" s="20" t="s">
        <v>8</v>
      </c>
      <c r="C160" s="20" t="s">
        <v>9</v>
      </c>
      <c r="D160" s="20" t="s">
        <v>10</v>
      </c>
      <c r="E160" s="20" t="s">
        <v>11</v>
      </c>
      <c r="F160" s="46" t="s">
        <v>19</v>
      </c>
      <c r="G160" s="47"/>
      <c r="H160" s="46" t="s">
        <v>20</v>
      </c>
      <c r="I160" s="47"/>
      <c r="J160" s="20" t="s">
        <v>12</v>
      </c>
      <c r="K160" s="21" t="s">
        <v>13</v>
      </c>
    </row>
    <row r="161" spans="1:11" ht="30" customHeight="1" x14ac:dyDescent="0.35">
      <c r="A161" s="22">
        <v>2</v>
      </c>
      <c r="B161" s="22">
        <v>3</v>
      </c>
      <c r="C161" s="22">
        <v>4</v>
      </c>
      <c r="D161" s="22">
        <v>5</v>
      </c>
      <c r="E161" s="22">
        <v>6</v>
      </c>
      <c r="F161" s="48">
        <v>7</v>
      </c>
      <c r="G161" s="49"/>
      <c r="H161" s="48">
        <v>8</v>
      </c>
      <c r="I161" s="49"/>
      <c r="J161" s="22">
        <v>9</v>
      </c>
      <c r="K161" s="22">
        <v>10</v>
      </c>
    </row>
    <row r="162" spans="1:11" ht="30" customHeight="1" x14ac:dyDescent="0.35">
      <c r="A162" s="37">
        <v>1</v>
      </c>
      <c r="B162" s="25" t="s">
        <v>195</v>
      </c>
      <c r="C162" s="30">
        <v>21400</v>
      </c>
      <c r="D162" s="30">
        <v>21400</v>
      </c>
      <c r="E162" s="37" t="s">
        <v>91</v>
      </c>
      <c r="F162" s="25" t="s">
        <v>196</v>
      </c>
      <c r="G162" s="26">
        <f>+C162</f>
        <v>21400</v>
      </c>
      <c r="H162" s="25" t="s">
        <v>196</v>
      </c>
      <c r="I162" s="26">
        <f>+C162</f>
        <v>21400</v>
      </c>
      <c r="J162" s="27" t="s">
        <v>38</v>
      </c>
      <c r="K162" s="23" t="s">
        <v>439</v>
      </c>
    </row>
    <row r="163" spans="1:11" ht="30" customHeight="1" x14ac:dyDescent="0.35">
      <c r="A163" s="37">
        <v>2</v>
      </c>
      <c r="B163" s="25" t="s">
        <v>197</v>
      </c>
      <c r="C163" s="24">
        <v>45000</v>
      </c>
      <c r="D163" s="24">
        <v>45000</v>
      </c>
      <c r="E163" s="37" t="s">
        <v>91</v>
      </c>
      <c r="F163" s="25" t="s">
        <v>198</v>
      </c>
      <c r="G163" s="26">
        <f t="shared" ref="G163:G176" si="12">+C163</f>
        <v>45000</v>
      </c>
      <c r="H163" s="25" t="s">
        <v>198</v>
      </c>
      <c r="I163" s="26">
        <f t="shared" ref="I163:I176" si="13">+C163</f>
        <v>45000</v>
      </c>
      <c r="J163" s="27" t="s">
        <v>38</v>
      </c>
      <c r="K163" s="23" t="s">
        <v>440</v>
      </c>
    </row>
    <row r="164" spans="1:11" ht="30" customHeight="1" x14ac:dyDescent="0.35">
      <c r="A164" s="37">
        <v>3</v>
      </c>
      <c r="B164" s="25" t="s">
        <v>199</v>
      </c>
      <c r="C164" s="24">
        <v>31150</v>
      </c>
      <c r="D164" s="24">
        <v>31150</v>
      </c>
      <c r="E164" s="37" t="s">
        <v>91</v>
      </c>
      <c r="F164" s="25" t="s">
        <v>200</v>
      </c>
      <c r="G164" s="26">
        <f t="shared" si="12"/>
        <v>31150</v>
      </c>
      <c r="H164" s="25" t="s">
        <v>200</v>
      </c>
      <c r="I164" s="26">
        <f t="shared" si="13"/>
        <v>31150</v>
      </c>
      <c r="J164" s="27" t="s">
        <v>38</v>
      </c>
      <c r="K164" s="23" t="s">
        <v>441</v>
      </c>
    </row>
    <row r="165" spans="1:11" ht="30" customHeight="1" x14ac:dyDescent="0.35">
      <c r="A165" s="37">
        <v>4</v>
      </c>
      <c r="B165" s="25" t="s">
        <v>201</v>
      </c>
      <c r="C165" s="24">
        <v>3644.45</v>
      </c>
      <c r="D165" s="24">
        <v>3644.45</v>
      </c>
      <c r="E165" s="37" t="s">
        <v>91</v>
      </c>
      <c r="F165" s="25" t="s">
        <v>83</v>
      </c>
      <c r="G165" s="26">
        <f t="shared" si="12"/>
        <v>3644.45</v>
      </c>
      <c r="H165" s="25" t="s">
        <v>83</v>
      </c>
      <c r="I165" s="26">
        <f t="shared" si="13"/>
        <v>3644.45</v>
      </c>
      <c r="J165" s="27" t="s">
        <v>38</v>
      </c>
      <c r="K165" s="23" t="s">
        <v>442</v>
      </c>
    </row>
    <row r="166" spans="1:11" ht="30" customHeight="1" x14ac:dyDescent="0.35">
      <c r="A166" s="37">
        <v>5</v>
      </c>
      <c r="B166" s="25" t="s">
        <v>202</v>
      </c>
      <c r="C166" s="24">
        <v>1450</v>
      </c>
      <c r="D166" s="24">
        <v>1450</v>
      </c>
      <c r="E166" s="37" t="s">
        <v>91</v>
      </c>
      <c r="F166" s="25" t="s">
        <v>157</v>
      </c>
      <c r="G166" s="26">
        <f t="shared" si="12"/>
        <v>1450</v>
      </c>
      <c r="H166" s="25" t="s">
        <v>157</v>
      </c>
      <c r="I166" s="26">
        <f t="shared" si="13"/>
        <v>1450</v>
      </c>
      <c r="J166" s="27" t="s">
        <v>38</v>
      </c>
      <c r="K166" s="23" t="s">
        <v>443</v>
      </c>
    </row>
    <row r="167" spans="1:11" ht="30" customHeight="1" x14ac:dyDescent="0.35">
      <c r="A167" s="37">
        <v>6</v>
      </c>
      <c r="B167" s="25" t="s">
        <v>203</v>
      </c>
      <c r="C167" s="24">
        <v>1526</v>
      </c>
      <c r="D167" s="24">
        <v>1526</v>
      </c>
      <c r="E167" s="37" t="s">
        <v>91</v>
      </c>
      <c r="F167" s="25" t="s">
        <v>204</v>
      </c>
      <c r="G167" s="26">
        <f t="shared" si="12"/>
        <v>1526</v>
      </c>
      <c r="H167" s="25" t="s">
        <v>204</v>
      </c>
      <c r="I167" s="26">
        <f t="shared" si="13"/>
        <v>1526</v>
      </c>
      <c r="J167" s="27" t="s">
        <v>38</v>
      </c>
      <c r="K167" s="23" t="s">
        <v>444</v>
      </c>
    </row>
    <row r="168" spans="1:11" ht="30" customHeight="1" x14ac:dyDescent="0.35">
      <c r="A168" s="37">
        <v>7</v>
      </c>
      <c r="B168" s="25" t="s">
        <v>205</v>
      </c>
      <c r="C168" s="24">
        <v>1706</v>
      </c>
      <c r="D168" s="24">
        <v>1706</v>
      </c>
      <c r="E168" s="37" t="s">
        <v>91</v>
      </c>
      <c r="F168" s="25" t="s">
        <v>157</v>
      </c>
      <c r="G168" s="26">
        <f t="shared" si="12"/>
        <v>1706</v>
      </c>
      <c r="H168" s="25" t="s">
        <v>157</v>
      </c>
      <c r="I168" s="26">
        <f t="shared" si="13"/>
        <v>1706</v>
      </c>
      <c r="J168" s="27" t="s">
        <v>38</v>
      </c>
      <c r="K168" s="23" t="s">
        <v>445</v>
      </c>
    </row>
    <row r="169" spans="1:11" ht="30" customHeight="1" x14ac:dyDescent="0.35">
      <c r="A169" s="37">
        <v>8</v>
      </c>
      <c r="B169" s="25" t="s">
        <v>206</v>
      </c>
      <c r="C169" s="24">
        <v>525</v>
      </c>
      <c r="D169" s="24">
        <v>525</v>
      </c>
      <c r="E169" s="37" t="s">
        <v>91</v>
      </c>
      <c r="F169" s="25" t="s">
        <v>120</v>
      </c>
      <c r="G169" s="26">
        <f t="shared" si="12"/>
        <v>525</v>
      </c>
      <c r="H169" s="25" t="s">
        <v>120</v>
      </c>
      <c r="I169" s="26">
        <f t="shared" si="13"/>
        <v>525</v>
      </c>
      <c r="J169" s="27" t="s">
        <v>38</v>
      </c>
      <c r="K169" s="23" t="s">
        <v>446</v>
      </c>
    </row>
    <row r="170" spans="1:11" ht="30" customHeight="1" x14ac:dyDescent="0.35">
      <c r="A170" s="37">
        <v>9</v>
      </c>
      <c r="B170" s="25" t="s">
        <v>207</v>
      </c>
      <c r="C170" s="24">
        <v>1005</v>
      </c>
      <c r="D170" s="24">
        <v>1005</v>
      </c>
      <c r="E170" s="37" t="s">
        <v>91</v>
      </c>
      <c r="F170" s="25" t="s">
        <v>120</v>
      </c>
      <c r="G170" s="26">
        <f t="shared" si="12"/>
        <v>1005</v>
      </c>
      <c r="H170" s="25" t="s">
        <v>120</v>
      </c>
      <c r="I170" s="26">
        <f t="shared" si="13"/>
        <v>1005</v>
      </c>
      <c r="J170" s="27" t="s">
        <v>38</v>
      </c>
      <c r="K170" s="23" t="s">
        <v>447</v>
      </c>
    </row>
    <row r="171" spans="1:11" ht="30" customHeight="1" x14ac:dyDescent="0.35">
      <c r="A171" s="37">
        <v>10</v>
      </c>
      <c r="B171" s="25" t="s">
        <v>208</v>
      </c>
      <c r="C171" s="24">
        <v>3500</v>
      </c>
      <c r="D171" s="24">
        <v>3500</v>
      </c>
      <c r="E171" s="37" t="s">
        <v>91</v>
      </c>
      <c r="F171" s="25" t="s">
        <v>50</v>
      </c>
      <c r="G171" s="26">
        <f t="shared" si="12"/>
        <v>3500</v>
      </c>
      <c r="H171" s="25" t="s">
        <v>50</v>
      </c>
      <c r="I171" s="26">
        <f t="shared" si="13"/>
        <v>3500</v>
      </c>
      <c r="J171" s="27" t="s">
        <v>38</v>
      </c>
      <c r="K171" s="23" t="s">
        <v>452</v>
      </c>
    </row>
    <row r="172" spans="1:11" ht="30" customHeight="1" x14ac:dyDescent="0.35">
      <c r="A172" s="37">
        <v>11</v>
      </c>
      <c r="B172" s="25" t="s">
        <v>209</v>
      </c>
      <c r="C172" s="24">
        <v>21600</v>
      </c>
      <c r="D172" s="24">
        <v>21600</v>
      </c>
      <c r="E172" s="37" t="s">
        <v>91</v>
      </c>
      <c r="F172" s="25" t="s">
        <v>50</v>
      </c>
      <c r="G172" s="26">
        <f t="shared" si="12"/>
        <v>21600</v>
      </c>
      <c r="H172" s="25" t="s">
        <v>50</v>
      </c>
      <c r="I172" s="26">
        <f t="shared" si="13"/>
        <v>21600</v>
      </c>
      <c r="J172" s="27" t="s">
        <v>38</v>
      </c>
      <c r="K172" s="23" t="s">
        <v>453</v>
      </c>
    </row>
    <row r="173" spans="1:11" ht="30" customHeight="1" x14ac:dyDescent="0.35">
      <c r="A173" s="37">
        <v>12</v>
      </c>
      <c r="B173" s="25" t="s">
        <v>210</v>
      </c>
      <c r="C173" s="24">
        <v>12000</v>
      </c>
      <c r="D173" s="24">
        <v>12000</v>
      </c>
      <c r="E173" s="37" t="s">
        <v>91</v>
      </c>
      <c r="F173" s="25" t="s">
        <v>211</v>
      </c>
      <c r="G173" s="26">
        <f t="shared" si="12"/>
        <v>12000</v>
      </c>
      <c r="H173" s="25" t="s">
        <v>211</v>
      </c>
      <c r="I173" s="26">
        <f t="shared" si="13"/>
        <v>12000</v>
      </c>
      <c r="J173" s="27" t="s">
        <v>38</v>
      </c>
      <c r="K173" s="23" t="s">
        <v>448</v>
      </c>
    </row>
    <row r="174" spans="1:11" ht="30" customHeight="1" x14ac:dyDescent="0.35">
      <c r="A174" s="37">
        <v>13</v>
      </c>
      <c r="B174" s="25" t="s">
        <v>212</v>
      </c>
      <c r="C174" s="24">
        <v>12000</v>
      </c>
      <c r="D174" s="24">
        <v>12000</v>
      </c>
      <c r="E174" s="37" t="s">
        <v>91</v>
      </c>
      <c r="F174" s="25" t="s">
        <v>213</v>
      </c>
      <c r="G174" s="26">
        <f t="shared" si="12"/>
        <v>12000</v>
      </c>
      <c r="H174" s="25" t="s">
        <v>213</v>
      </c>
      <c r="I174" s="26">
        <f t="shared" si="13"/>
        <v>12000</v>
      </c>
      <c r="J174" s="27" t="s">
        <v>38</v>
      </c>
      <c r="K174" s="23" t="s">
        <v>449</v>
      </c>
    </row>
    <row r="175" spans="1:11" ht="30" customHeight="1" x14ac:dyDescent="0.35">
      <c r="A175" s="37">
        <v>14</v>
      </c>
      <c r="B175" s="25" t="s">
        <v>214</v>
      </c>
      <c r="C175" s="24">
        <v>675</v>
      </c>
      <c r="D175" s="24">
        <v>675</v>
      </c>
      <c r="E175" s="37" t="s">
        <v>91</v>
      </c>
      <c r="F175" s="25" t="s">
        <v>120</v>
      </c>
      <c r="G175" s="26">
        <f t="shared" si="12"/>
        <v>675</v>
      </c>
      <c r="H175" s="25" t="s">
        <v>120</v>
      </c>
      <c r="I175" s="26">
        <f t="shared" si="13"/>
        <v>675</v>
      </c>
      <c r="J175" s="27" t="s">
        <v>38</v>
      </c>
      <c r="K175" s="23" t="s">
        <v>450</v>
      </c>
    </row>
    <row r="176" spans="1:11" ht="30" customHeight="1" x14ac:dyDescent="0.35">
      <c r="A176" s="37">
        <v>15</v>
      </c>
      <c r="B176" s="25" t="s">
        <v>215</v>
      </c>
      <c r="C176" s="24">
        <v>562</v>
      </c>
      <c r="D176" s="24">
        <v>562</v>
      </c>
      <c r="E176" s="37" t="s">
        <v>91</v>
      </c>
      <c r="F176" s="25" t="s">
        <v>120</v>
      </c>
      <c r="G176" s="26">
        <f t="shared" si="12"/>
        <v>562</v>
      </c>
      <c r="H176" s="25" t="s">
        <v>120</v>
      </c>
      <c r="I176" s="26">
        <f t="shared" si="13"/>
        <v>562</v>
      </c>
      <c r="J176" s="27" t="s">
        <v>38</v>
      </c>
      <c r="K176" s="23" t="s">
        <v>451</v>
      </c>
    </row>
    <row r="177" spans="1:12" ht="30" customHeight="1" x14ac:dyDescent="0.35">
      <c r="B177" s="40" t="s">
        <v>5</v>
      </c>
      <c r="C177" s="28">
        <f>SUM(C162:C176)</f>
        <v>157743.45000000001</v>
      </c>
      <c r="D177" s="28">
        <f>SUM(D162:D176)</f>
        <v>157743.45000000001</v>
      </c>
    </row>
    <row r="181" spans="1:12" ht="105" customHeight="1" x14ac:dyDescent="0.35">
      <c r="A181" s="50" t="s">
        <v>216</v>
      </c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15"/>
    </row>
    <row r="182" spans="1:12" ht="60" customHeight="1" x14ac:dyDescent="0.35">
      <c r="A182" s="20" t="s">
        <v>2</v>
      </c>
      <c r="B182" s="20" t="s">
        <v>8</v>
      </c>
      <c r="C182" s="20" t="s">
        <v>9</v>
      </c>
      <c r="D182" s="20" t="s">
        <v>10</v>
      </c>
      <c r="E182" s="20" t="s">
        <v>11</v>
      </c>
      <c r="F182" s="46" t="s">
        <v>19</v>
      </c>
      <c r="G182" s="47"/>
      <c r="H182" s="46" t="s">
        <v>20</v>
      </c>
      <c r="I182" s="47"/>
      <c r="J182" s="20" t="s">
        <v>12</v>
      </c>
      <c r="K182" s="21" t="s">
        <v>13</v>
      </c>
    </row>
    <row r="183" spans="1:12" ht="30" customHeight="1" x14ac:dyDescent="0.35">
      <c r="A183" s="22">
        <v>2</v>
      </c>
      <c r="B183" s="22">
        <v>3</v>
      </c>
      <c r="C183" s="22">
        <v>4</v>
      </c>
      <c r="D183" s="22">
        <v>5</v>
      </c>
      <c r="E183" s="22">
        <v>6</v>
      </c>
      <c r="F183" s="48">
        <v>7</v>
      </c>
      <c r="G183" s="49"/>
      <c r="H183" s="48">
        <v>8</v>
      </c>
      <c r="I183" s="49"/>
      <c r="J183" s="22">
        <v>9</v>
      </c>
      <c r="K183" s="22">
        <v>10</v>
      </c>
    </row>
    <row r="184" spans="1:12" ht="30" customHeight="1" x14ac:dyDescent="0.35">
      <c r="A184" s="37">
        <v>1</v>
      </c>
      <c r="B184" s="25" t="s">
        <v>217</v>
      </c>
      <c r="C184" s="31">
        <v>20000</v>
      </c>
      <c r="D184" s="31">
        <v>20000</v>
      </c>
      <c r="E184" s="37" t="s">
        <v>91</v>
      </c>
      <c r="F184" s="25" t="s">
        <v>176</v>
      </c>
      <c r="G184" s="32">
        <f>+C184</f>
        <v>20000</v>
      </c>
      <c r="H184" s="25" t="s">
        <v>176</v>
      </c>
      <c r="I184" s="32">
        <f>+C184</f>
        <v>20000</v>
      </c>
      <c r="J184" s="27" t="s">
        <v>38</v>
      </c>
      <c r="K184" s="23" t="s">
        <v>455</v>
      </c>
    </row>
    <row r="185" spans="1:12" ht="30" customHeight="1" x14ac:dyDescent="0.35">
      <c r="A185" s="37">
        <v>2</v>
      </c>
      <c r="B185" s="25" t="s">
        <v>218</v>
      </c>
      <c r="C185" s="33">
        <v>45000</v>
      </c>
      <c r="D185" s="33">
        <v>45000</v>
      </c>
      <c r="E185" s="37" t="s">
        <v>91</v>
      </c>
      <c r="F185" s="25" t="s">
        <v>196</v>
      </c>
      <c r="G185" s="32">
        <f t="shared" ref="G185:G193" si="14">+C185</f>
        <v>45000</v>
      </c>
      <c r="H185" s="25" t="s">
        <v>196</v>
      </c>
      <c r="I185" s="32">
        <f t="shared" ref="I185:I193" si="15">+C185</f>
        <v>45000</v>
      </c>
      <c r="J185" s="27" t="s">
        <v>38</v>
      </c>
      <c r="K185" s="23" t="s">
        <v>456</v>
      </c>
    </row>
    <row r="186" spans="1:12" ht="30" customHeight="1" x14ac:dyDescent="0.35">
      <c r="A186" s="37">
        <v>3</v>
      </c>
      <c r="B186" s="25" t="s">
        <v>219</v>
      </c>
      <c r="C186" s="33">
        <v>6000</v>
      </c>
      <c r="D186" s="33">
        <v>6000</v>
      </c>
      <c r="E186" s="37" t="s">
        <v>91</v>
      </c>
      <c r="F186" s="25" t="s">
        <v>196</v>
      </c>
      <c r="G186" s="32">
        <f t="shared" si="14"/>
        <v>6000</v>
      </c>
      <c r="H186" s="25" t="s">
        <v>196</v>
      </c>
      <c r="I186" s="32">
        <f t="shared" si="15"/>
        <v>6000</v>
      </c>
      <c r="J186" s="27" t="s">
        <v>38</v>
      </c>
      <c r="K186" s="23" t="s">
        <v>457</v>
      </c>
    </row>
    <row r="187" spans="1:12" ht="30" customHeight="1" x14ac:dyDescent="0.35">
      <c r="A187" s="37">
        <v>4</v>
      </c>
      <c r="B187" s="25" t="s">
        <v>220</v>
      </c>
      <c r="C187" s="33">
        <v>1995</v>
      </c>
      <c r="D187" s="33">
        <v>1995</v>
      </c>
      <c r="E187" s="37" t="s">
        <v>91</v>
      </c>
      <c r="F187" s="25" t="s">
        <v>115</v>
      </c>
      <c r="G187" s="32">
        <f t="shared" si="14"/>
        <v>1995</v>
      </c>
      <c r="H187" s="25" t="s">
        <v>115</v>
      </c>
      <c r="I187" s="32">
        <f t="shared" si="15"/>
        <v>1995</v>
      </c>
      <c r="J187" s="27" t="s">
        <v>38</v>
      </c>
      <c r="K187" s="23" t="s">
        <v>458</v>
      </c>
    </row>
    <row r="188" spans="1:12" ht="30" customHeight="1" x14ac:dyDescent="0.35">
      <c r="A188" s="37">
        <v>5</v>
      </c>
      <c r="B188" s="25" t="s">
        <v>221</v>
      </c>
      <c r="C188" s="33">
        <v>525</v>
      </c>
      <c r="D188" s="33">
        <v>525</v>
      </c>
      <c r="E188" s="37" t="s">
        <v>91</v>
      </c>
      <c r="F188" s="25" t="s">
        <v>115</v>
      </c>
      <c r="G188" s="32">
        <f t="shared" si="14"/>
        <v>525</v>
      </c>
      <c r="H188" s="25" t="s">
        <v>115</v>
      </c>
      <c r="I188" s="32">
        <f t="shared" si="15"/>
        <v>525</v>
      </c>
      <c r="J188" s="27" t="s">
        <v>38</v>
      </c>
      <c r="K188" s="23" t="s">
        <v>459</v>
      </c>
    </row>
    <row r="189" spans="1:12" ht="30" customHeight="1" x14ac:dyDescent="0.35">
      <c r="A189" s="37">
        <v>6</v>
      </c>
      <c r="B189" s="25" t="s">
        <v>222</v>
      </c>
      <c r="C189" s="33">
        <v>33600</v>
      </c>
      <c r="D189" s="33">
        <v>33600</v>
      </c>
      <c r="E189" s="37" t="s">
        <v>91</v>
      </c>
      <c r="F189" s="25" t="s">
        <v>223</v>
      </c>
      <c r="G189" s="32">
        <f t="shared" si="14"/>
        <v>33600</v>
      </c>
      <c r="H189" s="25" t="s">
        <v>223</v>
      </c>
      <c r="I189" s="32">
        <f t="shared" si="15"/>
        <v>33600</v>
      </c>
      <c r="J189" s="27" t="s">
        <v>38</v>
      </c>
      <c r="K189" s="23" t="s">
        <v>460</v>
      </c>
    </row>
    <row r="190" spans="1:12" ht="30" customHeight="1" x14ac:dyDescent="0.35">
      <c r="A190" s="37">
        <v>7</v>
      </c>
      <c r="B190" s="25" t="s">
        <v>224</v>
      </c>
      <c r="C190" s="33">
        <v>8500</v>
      </c>
      <c r="D190" s="33">
        <v>8500</v>
      </c>
      <c r="E190" s="37" t="s">
        <v>91</v>
      </c>
      <c r="F190" s="25" t="s">
        <v>225</v>
      </c>
      <c r="G190" s="32">
        <f t="shared" si="14"/>
        <v>8500</v>
      </c>
      <c r="H190" s="25" t="s">
        <v>225</v>
      </c>
      <c r="I190" s="32">
        <f t="shared" si="15"/>
        <v>8500</v>
      </c>
      <c r="J190" s="27" t="s">
        <v>38</v>
      </c>
      <c r="K190" s="23" t="s">
        <v>454</v>
      </c>
    </row>
    <row r="191" spans="1:12" ht="30" customHeight="1" x14ac:dyDescent="0.35">
      <c r="A191" s="37">
        <v>8</v>
      </c>
      <c r="B191" s="25" t="s">
        <v>226</v>
      </c>
      <c r="C191" s="33">
        <v>3854.14</v>
      </c>
      <c r="D191" s="33">
        <v>3854.14</v>
      </c>
      <c r="E191" s="37" t="s">
        <v>91</v>
      </c>
      <c r="F191" s="25" t="s">
        <v>83</v>
      </c>
      <c r="G191" s="32">
        <f t="shared" si="14"/>
        <v>3854.14</v>
      </c>
      <c r="H191" s="25" t="s">
        <v>83</v>
      </c>
      <c r="I191" s="32">
        <f t="shared" si="15"/>
        <v>3854.14</v>
      </c>
      <c r="J191" s="27" t="s">
        <v>38</v>
      </c>
      <c r="K191" s="23" t="s">
        <v>461</v>
      </c>
    </row>
    <row r="192" spans="1:12" ht="30" customHeight="1" x14ac:dyDescent="0.35">
      <c r="A192" s="37">
        <v>9</v>
      </c>
      <c r="B192" s="25" t="s">
        <v>227</v>
      </c>
      <c r="C192" s="33">
        <v>800</v>
      </c>
      <c r="D192" s="33">
        <v>800</v>
      </c>
      <c r="E192" s="37" t="s">
        <v>91</v>
      </c>
      <c r="F192" s="25" t="s">
        <v>120</v>
      </c>
      <c r="G192" s="32">
        <f t="shared" si="14"/>
        <v>800</v>
      </c>
      <c r="H192" s="25" t="s">
        <v>120</v>
      </c>
      <c r="I192" s="32">
        <f t="shared" si="15"/>
        <v>800</v>
      </c>
      <c r="J192" s="27" t="s">
        <v>38</v>
      </c>
      <c r="K192" s="23" t="s">
        <v>462</v>
      </c>
    </row>
    <row r="193" spans="1:12" ht="30" customHeight="1" x14ac:dyDescent="0.35">
      <c r="A193" s="37">
        <v>10</v>
      </c>
      <c r="B193" s="25" t="s">
        <v>228</v>
      </c>
      <c r="C193" s="33">
        <v>67955.490000000005</v>
      </c>
      <c r="D193" s="33">
        <v>67955.490000000005</v>
      </c>
      <c r="E193" s="37" t="s">
        <v>91</v>
      </c>
      <c r="F193" s="25" t="s">
        <v>85</v>
      </c>
      <c r="G193" s="32">
        <f t="shared" si="14"/>
        <v>67955.490000000005</v>
      </c>
      <c r="H193" s="25" t="s">
        <v>85</v>
      </c>
      <c r="I193" s="32">
        <f t="shared" si="15"/>
        <v>67955.490000000005</v>
      </c>
      <c r="J193" s="27" t="s">
        <v>38</v>
      </c>
      <c r="K193" s="23" t="s">
        <v>596</v>
      </c>
    </row>
    <row r="194" spans="1:12" ht="30" customHeight="1" x14ac:dyDescent="0.35">
      <c r="B194" s="40" t="s">
        <v>5</v>
      </c>
      <c r="C194" s="43">
        <f>SUM(C184:C193)</f>
        <v>188229.63</v>
      </c>
      <c r="D194" s="43">
        <f>SUM(D184:D193)</f>
        <v>188229.63</v>
      </c>
    </row>
    <row r="195" spans="1:12" ht="30" customHeight="1" x14ac:dyDescent="0.35">
      <c r="B195" s="29"/>
      <c r="C195" s="34"/>
      <c r="D195" s="34"/>
    </row>
    <row r="196" spans="1:12" ht="30" customHeight="1" x14ac:dyDescent="0.35">
      <c r="B196" s="29"/>
      <c r="C196" s="34"/>
      <c r="D196" s="34"/>
    </row>
    <row r="198" spans="1:12" ht="105" customHeight="1" x14ac:dyDescent="0.35">
      <c r="A198" s="50" t="s">
        <v>260</v>
      </c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15"/>
    </row>
    <row r="199" spans="1:12" ht="60" customHeight="1" x14ac:dyDescent="0.35">
      <c r="A199" s="20" t="s">
        <v>2</v>
      </c>
      <c r="B199" s="20" t="s">
        <v>8</v>
      </c>
      <c r="C199" s="20" t="s">
        <v>9</v>
      </c>
      <c r="D199" s="20" t="s">
        <v>10</v>
      </c>
      <c r="E199" s="20" t="s">
        <v>11</v>
      </c>
      <c r="F199" s="46" t="s">
        <v>19</v>
      </c>
      <c r="G199" s="47"/>
      <c r="H199" s="46" t="s">
        <v>20</v>
      </c>
      <c r="I199" s="47"/>
      <c r="J199" s="20" t="s">
        <v>12</v>
      </c>
      <c r="K199" s="21" t="s">
        <v>13</v>
      </c>
    </row>
    <row r="200" spans="1:12" ht="30" customHeight="1" x14ac:dyDescent="0.35">
      <c r="A200" s="22">
        <v>2</v>
      </c>
      <c r="B200" s="22">
        <v>3</v>
      </c>
      <c r="C200" s="22">
        <v>4</v>
      </c>
      <c r="D200" s="22">
        <v>5</v>
      </c>
      <c r="E200" s="22">
        <v>6</v>
      </c>
      <c r="F200" s="48">
        <v>7</v>
      </c>
      <c r="G200" s="49"/>
      <c r="H200" s="48">
        <v>8</v>
      </c>
      <c r="I200" s="49"/>
      <c r="J200" s="22">
        <v>9</v>
      </c>
      <c r="K200" s="22">
        <v>10</v>
      </c>
    </row>
    <row r="201" spans="1:12" ht="30" customHeight="1" x14ac:dyDescent="0.35">
      <c r="A201" s="37">
        <v>1</v>
      </c>
      <c r="B201" s="25" t="s">
        <v>229</v>
      </c>
      <c r="C201" s="30">
        <v>1500</v>
      </c>
      <c r="D201" s="30">
        <v>1500</v>
      </c>
      <c r="E201" s="37" t="s">
        <v>91</v>
      </c>
      <c r="F201" s="25" t="s">
        <v>230</v>
      </c>
      <c r="G201" s="26">
        <f>+C201</f>
        <v>1500</v>
      </c>
      <c r="H201" s="25" t="s">
        <v>230</v>
      </c>
      <c r="I201" s="26">
        <f>+C201</f>
        <v>1500</v>
      </c>
      <c r="J201" s="27" t="s">
        <v>38</v>
      </c>
      <c r="K201" s="23" t="s">
        <v>463</v>
      </c>
    </row>
    <row r="202" spans="1:12" ht="30" customHeight="1" x14ac:dyDescent="0.35">
      <c r="A202" s="37">
        <v>2</v>
      </c>
      <c r="B202" s="25" t="s">
        <v>231</v>
      </c>
      <c r="C202" s="24">
        <v>2000</v>
      </c>
      <c r="D202" s="24">
        <v>2000</v>
      </c>
      <c r="E202" s="37" t="s">
        <v>91</v>
      </c>
      <c r="F202" s="25" t="s">
        <v>232</v>
      </c>
      <c r="G202" s="26">
        <f t="shared" ref="G202:G224" si="16">+C202</f>
        <v>2000</v>
      </c>
      <c r="H202" s="25" t="s">
        <v>232</v>
      </c>
      <c r="I202" s="26">
        <f t="shared" ref="I202:I224" si="17">+C202</f>
        <v>2000</v>
      </c>
      <c r="J202" s="27" t="s">
        <v>38</v>
      </c>
      <c r="K202" s="23" t="s">
        <v>464</v>
      </c>
    </row>
    <row r="203" spans="1:12" ht="30" customHeight="1" x14ac:dyDescent="0.35">
      <c r="A203" s="37">
        <v>3</v>
      </c>
      <c r="B203" s="25" t="s">
        <v>233</v>
      </c>
      <c r="C203" s="24">
        <v>15250</v>
      </c>
      <c r="D203" s="24">
        <v>15250</v>
      </c>
      <c r="E203" s="37" t="s">
        <v>91</v>
      </c>
      <c r="F203" s="25" t="s">
        <v>176</v>
      </c>
      <c r="G203" s="26">
        <f t="shared" si="16"/>
        <v>15250</v>
      </c>
      <c r="H203" s="25" t="s">
        <v>176</v>
      </c>
      <c r="I203" s="26">
        <f t="shared" si="17"/>
        <v>15250</v>
      </c>
      <c r="J203" s="27" t="s">
        <v>38</v>
      </c>
      <c r="K203" s="23" t="s">
        <v>465</v>
      </c>
    </row>
    <row r="204" spans="1:12" ht="30" customHeight="1" x14ac:dyDescent="0.35">
      <c r="A204" s="37">
        <v>4</v>
      </c>
      <c r="B204" s="25" t="s">
        <v>234</v>
      </c>
      <c r="C204" s="24">
        <v>4940</v>
      </c>
      <c r="D204" s="24">
        <v>4940</v>
      </c>
      <c r="E204" s="37" t="s">
        <v>91</v>
      </c>
      <c r="F204" s="25" t="s">
        <v>200</v>
      </c>
      <c r="G204" s="26">
        <f t="shared" si="16"/>
        <v>4940</v>
      </c>
      <c r="H204" s="25" t="s">
        <v>200</v>
      </c>
      <c r="I204" s="26">
        <f t="shared" si="17"/>
        <v>4940</v>
      </c>
      <c r="J204" s="27" t="s">
        <v>38</v>
      </c>
      <c r="K204" s="23" t="s">
        <v>466</v>
      </c>
    </row>
    <row r="205" spans="1:12" ht="30" customHeight="1" x14ac:dyDescent="0.35">
      <c r="A205" s="37">
        <v>5</v>
      </c>
      <c r="B205" s="25" t="s">
        <v>235</v>
      </c>
      <c r="C205" s="24">
        <v>3400</v>
      </c>
      <c r="D205" s="24">
        <v>3400</v>
      </c>
      <c r="E205" s="37" t="s">
        <v>91</v>
      </c>
      <c r="F205" s="25" t="s">
        <v>236</v>
      </c>
      <c r="G205" s="26">
        <f t="shared" si="16"/>
        <v>3400</v>
      </c>
      <c r="H205" s="25" t="s">
        <v>236</v>
      </c>
      <c r="I205" s="26">
        <f t="shared" si="17"/>
        <v>3400</v>
      </c>
      <c r="J205" s="27" t="s">
        <v>38</v>
      </c>
      <c r="K205" s="23" t="s">
        <v>467</v>
      </c>
    </row>
    <row r="206" spans="1:12" ht="30" customHeight="1" x14ac:dyDescent="0.35">
      <c r="A206" s="37">
        <v>6</v>
      </c>
      <c r="B206" s="25" t="s">
        <v>237</v>
      </c>
      <c r="C206" s="24">
        <v>2600</v>
      </c>
      <c r="D206" s="24">
        <v>2600</v>
      </c>
      <c r="E206" s="37" t="s">
        <v>91</v>
      </c>
      <c r="F206" s="25" t="s">
        <v>238</v>
      </c>
      <c r="G206" s="26">
        <f t="shared" si="16"/>
        <v>2600</v>
      </c>
      <c r="H206" s="25" t="s">
        <v>238</v>
      </c>
      <c r="I206" s="26">
        <f t="shared" si="17"/>
        <v>2600</v>
      </c>
      <c r="J206" s="27" t="s">
        <v>38</v>
      </c>
      <c r="K206" s="23" t="s">
        <v>468</v>
      </c>
    </row>
    <row r="207" spans="1:12" ht="30" customHeight="1" x14ac:dyDescent="0.35">
      <c r="A207" s="37">
        <v>7</v>
      </c>
      <c r="B207" s="25" t="s">
        <v>239</v>
      </c>
      <c r="C207" s="24">
        <v>27000</v>
      </c>
      <c r="D207" s="24">
        <v>27000</v>
      </c>
      <c r="E207" s="37" t="s">
        <v>91</v>
      </c>
      <c r="F207" s="25" t="s">
        <v>240</v>
      </c>
      <c r="G207" s="26">
        <f t="shared" si="16"/>
        <v>27000</v>
      </c>
      <c r="H207" s="25" t="s">
        <v>240</v>
      </c>
      <c r="I207" s="26">
        <f t="shared" si="17"/>
        <v>27000</v>
      </c>
      <c r="J207" s="27" t="s">
        <v>38</v>
      </c>
      <c r="K207" s="23" t="s">
        <v>469</v>
      </c>
    </row>
    <row r="208" spans="1:12" ht="30" customHeight="1" x14ac:dyDescent="0.35">
      <c r="A208" s="37">
        <v>8</v>
      </c>
      <c r="B208" s="25" t="s">
        <v>241</v>
      </c>
      <c r="C208" s="24">
        <v>5000</v>
      </c>
      <c r="D208" s="24">
        <v>5000</v>
      </c>
      <c r="E208" s="37" t="s">
        <v>91</v>
      </c>
      <c r="F208" s="25" t="s">
        <v>157</v>
      </c>
      <c r="G208" s="26">
        <f t="shared" si="16"/>
        <v>5000</v>
      </c>
      <c r="H208" s="25" t="s">
        <v>157</v>
      </c>
      <c r="I208" s="26">
        <f t="shared" si="17"/>
        <v>5000</v>
      </c>
      <c r="J208" s="27" t="s">
        <v>38</v>
      </c>
      <c r="K208" s="23" t="s">
        <v>470</v>
      </c>
    </row>
    <row r="209" spans="1:11" ht="30" customHeight="1" x14ac:dyDescent="0.35">
      <c r="A209" s="37">
        <v>9</v>
      </c>
      <c r="B209" s="25" t="s">
        <v>242</v>
      </c>
      <c r="C209" s="24">
        <v>525</v>
      </c>
      <c r="D209" s="24">
        <v>525</v>
      </c>
      <c r="E209" s="37" t="s">
        <v>91</v>
      </c>
      <c r="F209" s="25" t="s">
        <v>115</v>
      </c>
      <c r="G209" s="26">
        <f t="shared" si="16"/>
        <v>525</v>
      </c>
      <c r="H209" s="25" t="s">
        <v>115</v>
      </c>
      <c r="I209" s="26">
        <f t="shared" si="17"/>
        <v>525</v>
      </c>
      <c r="J209" s="27" t="s">
        <v>38</v>
      </c>
      <c r="K209" s="23" t="s">
        <v>471</v>
      </c>
    </row>
    <row r="210" spans="1:11" ht="30" customHeight="1" x14ac:dyDescent="0.35">
      <c r="A210" s="37">
        <v>10</v>
      </c>
      <c r="B210" s="25" t="s">
        <v>243</v>
      </c>
      <c r="C210" s="24">
        <v>2100</v>
      </c>
      <c r="D210" s="24">
        <v>2100</v>
      </c>
      <c r="E210" s="37" t="s">
        <v>91</v>
      </c>
      <c r="F210" s="25" t="s">
        <v>115</v>
      </c>
      <c r="G210" s="26">
        <f t="shared" si="16"/>
        <v>2100</v>
      </c>
      <c r="H210" s="25" t="s">
        <v>115</v>
      </c>
      <c r="I210" s="26">
        <f t="shared" si="17"/>
        <v>2100</v>
      </c>
      <c r="J210" s="27" t="s">
        <v>38</v>
      </c>
      <c r="K210" s="23" t="s">
        <v>472</v>
      </c>
    </row>
    <row r="211" spans="1:11" ht="30" customHeight="1" x14ac:dyDescent="0.35">
      <c r="A211" s="37">
        <v>11</v>
      </c>
      <c r="B211" s="25" t="s">
        <v>244</v>
      </c>
      <c r="C211" s="24">
        <v>3000</v>
      </c>
      <c r="D211" s="24">
        <v>3000</v>
      </c>
      <c r="E211" s="37" t="s">
        <v>91</v>
      </c>
      <c r="F211" s="25" t="s">
        <v>245</v>
      </c>
      <c r="G211" s="26">
        <f t="shared" si="16"/>
        <v>3000</v>
      </c>
      <c r="H211" s="25" t="s">
        <v>245</v>
      </c>
      <c r="I211" s="26">
        <f t="shared" si="17"/>
        <v>3000</v>
      </c>
      <c r="J211" s="27" t="s">
        <v>38</v>
      </c>
      <c r="K211" s="23" t="s">
        <v>473</v>
      </c>
    </row>
    <row r="212" spans="1:11" ht="30" customHeight="1" x14ac:dyDescent="0.35">
      <c r="A212" s="37">
        <v>12</v>
      </c>
      <c r="B212" s="25" t="s">
        <v>246</v>
      </c>
      <c r="C212" s="24">
        <v>1764</v>
      </c>
      <c r="D212" s="24">
        <v>1764</v>
      </c>
      <c r="E212" s="37" t="s">
        <v>91</v>
      </c>
      <c r="F212" s="25" t="s">
        <v>120</v>
      </c>
      <c r="G212" s="26">
        <f t="shared" si="16"/>
        <v>1764</v>
      </c>
      <c r="H212" s="25" t="s">
        <v>120</v>
      </c>
      <c r="I212" s="26">
        <f t="shared" si="17"/>
        <v>1764</v>
      </c>
      <c r="J212" s="27" t="s">
        <v>38</v>
      </c>
      <c r="K212" s="23" t="s">
        <v>474</v>
      </c>
    </row>
    <row r="213" spans="1:11" ht="30" customHeight="1" x14ac:dyDescent="0.35">
      <c r="A213" s="37">
        <v>13</v>
      </c>
      <c r="B213" s="25" t="s">
        <v>247</v>
      </c>
      <c r="C213" s="24">
        <v>750</v>
      </c>
      <c r="D213" s="24">
        <v>750</v>
      </c>
      <c r="E213" s="37" t="s">
        <v>91</v>
      </c>
      <c r="F213" s="25" t="s">
        <v>120</v>
      </c>
      <c r="G213" s="26">
        <f t="shared" si="16"/>
        <v>750</v>
      </c>
      <c r="H213" s="25" t="s">
        <v>120</v>
      </c>
      <c r="I213" s="26">
        <f t="shared" si="17"/>
        <v>750</v>
      </c>
      <c r="J213" s="27" t="s">
        <v>38</v>
      </c>
      <c r="K213" s="23" t="s">
        <v>475</v>
      </c>
    </row>
    <row r="214" spans="1:11" ht="30" customHeight="1" x14ac:dyDescent="0.35">
      <c r="A214" s="37">
        <v>14</v>
      </c>
      <c r="B214" s="25" t="s">
        <v>248</v>
      </c>
      <c r="C214" s="24">
        <v>4500</v>
      </c>
      <c r="D214" s="24">
        <v>4500</v>
      </c>
      <c r="E214" s="37" t="s">
        <v>91</v>
      </c>
      <c r="F214" s="25" t="s">
        <v>249</v>
      </c>
      <c r="G214" s="26">
        <f t="shared" si="16"/>
        <v>4500</v>
      </c>
      <c r="H214" s="25" t="s">
        <v>249</v>
      </c>
      <c r="I214" s="26">
        <f t="shared" si="17"/>
        <v>4500</v>
      </c>
      <c r="J214" s="27" t="s">
        <v>38</v>
      </c>
      <c r="K214" s="23" t="s">
        <v>476</v>
      </c>
    </row>
    <row r="215" spans="1:11" ht="30" customHeight="1" x14ac:dyDescent="0.35">
      <c r="A215" s="37">
        <v>15</v>
      </c>
      <c r="B215" s="25" t="s">
        <v>250</v>
      </c>
      <c r="C215" s="24">
        <v>400</v>
      </c>
      <c r="D215" s="24">
        <v>400</v>
      </c>
      <c r="E215" s="37" t="s">
        <v>91</v>
      </c>
      <c r="F215" s="25" t="s">
        <v>120</v>
      </c>
      <c r="G215" s="26">
        <f t="shared" si="16"/>
        <v>400</v>
      </c>
      <c r="H215" s="25" t="s">
        <v>120</v>
      </c>
      <c r="I215" s="26">
        <f t="shared" si="17"/>
        <v>400</v>
      </c>
      <c r="J215" s="27" t="s">
        <v>38</v>
      </c>
      <c r="K215" s="23" t="s">
        <v>477</v>
      </c>
    </row>
    <row r="216" spans="1:11" ht="30" customHeight="1" x14ac:dyDescent="0.35">
      <c r="A216" s="37">
        <v>16</v>
      </c>
      <c r="B216" s="25" t="s">
        <v>251</v>
      </c>
      <c r="C216" s="24">
        <v>2567.94</v>
      </c>
      <c r="D216" s="24">
        <v>2567.94</v>
      </c>
      <c r="E216" s="37" t="s">
        <v>91</v>
      </c>
      <c r="F216" s="25" t="s">
        <v>83</v>
      </c>
      <c r="G216" s="26">
        <f t="shared" si="16"/>
        <v>2567.94</v>
      </c>
      <c r="H216" s="25" t="s">
        <v>83</v>
      </c>
      <c r="I216" s="26">
        <f t="shared" si="17"/>
        <v>2567.94</v>
      </c>
      <c r="J216" s="27" t="s">
        <v>38</v>
      </c>
      <c r="K216" s="23" t="s">
        <v>478</v>
      </c>
    </row>
    <row r="217" spans="1:11" ht="30" customHeight="1" x14ac:dyDescent="0.35">
      <c r="A217" s="37">
        <v>17</v>
      </c>
      <c r="B217" s="25" t="s">
        <v>252</v>
      </c>
      <c r="C217" s="24">
        <v>4500</v>
      </c>
      <c r="D217" s="24">
        <v>4500</v>
      </c>
      <c r="E217" s="37" t="s">
        <v>91</v>
      </c>
      <c r="F217" s="25" t="s">
        <v>253</v>
      </c>
      <c r="G217" s="26">
        <f t="shared" si="16"/>
        <v>4500</v>
      </c>
      <c r="H217" s="25" t="s">
        <v>253</v>
      </c>
      <c r="I217" s="26">
        <f t="shared" si="17"/>
        <v>4500</v>
      </c>
      <c r="J217" s="27" t="s">
        <v>38</v>
      </c>
      <c r="K217" s="23" t="s">
        <v>479</v>
      </c>
    </row>
    <row r="218" spans="1:11" ht="30" customHeight="1" x14ac:dyDescent="0.35">
      <c r="A218" s="37">
        <v>18</v>
      </c>
      <c r="B218" s="25" t="s">
        <v>254</v>
      </c>
      <c r="C218" s="24">
        <v>4467.25</v>
      </c>
      <c r="D218" s="24">
        <v>4467.25</v>
      </c>
      <c r="E218" s="37" t="s">
        <v>91</v>
      </c>
      <c r="F218" s="25" t="s">
        <v>83</v>
      </c>
      <c r="G218" s="26">
        <f t="shared" si="16"/>
        <v>4467.25</v>
      </c>
      <c r="H218" s="25" t="s">
        <v>83</v>
      </c>
      <c r="I218" s="26">
        <f t="shared" si="17"/>
        <v>4467.25</v>
      </c>
      <c r="J218" s="27" t="s">
        <v>38</v>
      </c>
      <c r="K218" s="23" t="s">
        <v>480</v>
      </c>
    </row>
    <row r="219" spans="1:11" ht="30" customHeight="1" x14ac:dyDescent="0.35">
      <c r="A219" s="37">
        <v>19</v>
      </c>
      <c r="B219" s="25" t="s">
        <v>255</v>
      </c>
      <c r="C219" s="24">
        <v>400</v>
      </c>
      <c r="D219" s="24">
        <v>400</v>
      </c>
      <c r="E219" s="37" t="s">
        <v>91</v>
      </c>
      <c r="F219" s="25" t="s">
        <v>120</v>
      </c>
      <c r="G219" s="26">
        <f t="shared" si="16"/>
        <v>400</v>
      </c>
      <c r="H219" s="25" t="s">
        <v>120</v>
      </c>
      <c r="I219" s="26">
        <f t="shared" si="17"/>
        <v>400</v>
      </c>
      <c r="J219" s="27" t="s">
        <v>38</v>
      </c>
      <c r="K219" s="23" t="s">
        <v>481</v>
      </c>
    </row>
    <row r="220" spans="1:11" ht="30" customHeight="1" x14ac:dyDescent="0.35">
      <c r="A220" s="37">
        <v>20</v>
      </c>
      <c r="B220" s="25" t="s">
        <v>256</v>
      </c>
      <c r="C220" s="24">
        <v>43512</v>
      </c>
      <c r="D220" s="24">
        <v>43512</v>
      </c>
      <c r="E220" s="37" t="s">
        <v>91</v>
      </c>
      <c r="F220" s="25" t="s">
        <v>85</v>
      </c>
      <c r="G220" s="26">
        <f t="shared" si="16"/>
        <v>43512</v>
      </c>
      <c r="H220" s="25" t="s">
        <v>85</v>
      </c>
      <c r="I220" s="26">
        <f t="shared" si="17"/>
        <v>43512</v>
      </c>
      <c r="J220" s="27" t="s">
        <v>38</v>
      </c>
      <c r="K220" s="23" t="s">
        <v>597</v>
      </c>
    </row>
    <row r="221" spans="1:11" ht="30" customHeight="1" x14ac:dyDescent="0.35">
      <c r="A221" s="37">
        <v>21</v>
      </c>
      <c r="B221" s="23" t="s">
        <v>88</v>
      </c>
      <c r="C221" s="24">
        <v>1000</v>
      </c>
      <c r="D221" s="24">
        <v>1000</v>
      </c>
      <c r="E221" s="37" t="s">
        <v>91</v>
      </c>
      <c r="F221" s="23" t="s">
        <v>87</v>
      </c>
      <c r="G221" s="26">
        <f t="shared" si="16"/>
        <v>1000</v>
      </c>
      <c r="H221" s="23" t="s">
        <v>87</v>
      </c>
      <c r="I221" s="26">
        <f t="shared" si="17"/>
        <v>1000</v>
      </c>
      <c r="J221" s="27" t="s">
        <v>38</v>
      </c>
      <c r="K221" s="23" t="s">
        <v>482</v>
      </c>
    </row>
    <row r="222" spans="1:11" ht="30" customHeight="1" x14ac:dyDescent="0.35">
      <c r="A222" s="37">
        <v>22</v>
      </c>
      <c r="B222" s="25" t="s">
        <v>257</v>
      </c>
      <c r="C222" s="24">
        <v>498000</v>
      </c>
      <c r="D222" s="24">
        <v>494944.13</v>
      </c>
      <c r="E222" s="37" t="s">
        <v>91</v>
      </c>
      <c r="F222" s="23" t="s">
        <v>103</v>
      </c>
      <c r="G222" s="26">
        <f t="shared" si="16"/>
        <v>498000</v>
      </c>
      <c r="H222" s="23" t="s">
        <v>103</v>
      </c>
      <c r="I222" s="26">
        <f t="shared" si="17"/>
        <v>498000</v>
      </c>
      <c r="J222" s="27" t="s">
        <v>38</v>
      </c>
      <c r="K222" s="23" t="s">
        <v>483</v>
      </c>
    </row>
    <row r="223" spans="1:11" ht="30" customHeight="1" x14ac:dyDescent="0.35">
      <c r="A223" s="37">
        <v>23</v>
      </c>
      <c r="B223" s="25" t="s">
        <v>258</v>
      </c>
      <c r="C223" s="24">
        <v>496000</v>
      </c>
      <c r="D223" s="24">
        <v>493146.97</v>
      </c>
      <c r="E223" s="37" t="s">
        <v>91</v>
      </c>
      <c r="F223" s="23" t="s">
        <v>103</v>
      </c>
      <c r="G223" s="26">
        <f t="shared" si="16"/>
        <v>496000</v>
      </c>
      <c r="H223" s="23" t="s">
        <v>103</v>
      </c>
      <c r="I223" s="26">
        <f t="shared" si="17"/>
        <v>496000</v>
      </c>
      <c r="J223" s="27" t="s">
        <v>38</v>
      </c>
      <c r="K223" s="23" t="s">
        <v>598</v>
      </c>
    </row>
    <row r="224" spans="1:11" ht="30" customHeight="1" x14ac:dyDescent="0.35">
      <c r="A224" s="37">
        <v>24</v>
      </c>
      <c r="B224" s="25" t="s">
        <v>259</v>
      </c>
      <c r="C224" s="24">
        <v>496000</v>
      </c>
      <c r="D224" s="24">
        <v>493146.97</v>
      </c>
      <c r="E224" s="37" t="s">
        <v>91</v>
      </c>
      <c r="F224" s="23" t="s">
        <v>103</v>
      </c>
      <c r="G224" s="26">
        <f t="shared" si="16"/>
        <v>496000</v>
      </c>
      <c r="H224" s="23" t="s">
        <v>103</v>
      </c>
      <c r="I224" s="26">
        <f t="shared" si="17"/>
        <v>496000</v>
      </c>
      <c r="J224" s="27" t="s">
        <v>38</v>
      </c>
      <c r="K224" s="23" t="s">
        <v>599</v>
      </c>
    </row>
    <row r="225" spans="1:12" ht="30" customHeight="1" x14ac:dyDescent="0.35">
      <c r="B225" s="40" t="s">
        <v>5</v>
      </c>
      <c r="C225" s="28">
        <f>SUM(C201:C224)</f>
        <v>1621176.19</v>
      </c>
      <c r="D225" s="28">
        <f>SUM(D201:D224)</f>
        <v>1612414.26</v>
      </c>
    </row>
    <row r="228" spans="1:12" ht="105" customHeight="1" x14ac:dyDescent="0.35">
      <c r="A228" s="50" t="s">
        <v>261</v>
      </c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15"/>
    </row>
    <row r="229" spans="1:12" ht="60" customHeight="1" x14ac:dyDescent="0.35">
      <c r="A229" s="20" t="s">
        <v>2</v>
      </c>
      <c r="B229" s="20" t="s">
        <v>8</v>
      </c>
      <c r="C229" s="20" t="s">
        <v>9</v>
      </c>
      <c r="D229" s="20" t="s">
        <v>10</v>
      </c>
      <c r="E229" s="20" t="s">
        <v>11</v>
      </c>
      <c r="F229" s="46" t="s">
        <v>19</v>
      </c>
      <c r="G229" s="47"/>
      <c r="H229" s="46" t="s">
        <v>20</v>
      </c>
      <c r="I229" s="47"/>
      <c r="J229" s="20" t="s">
        <v>12</v>
      </c>
      <c r="K229" s="21" t="s">
        <v>13</v>
      </c>
    </row>
    <row r="230" spans="1:12" ht="30" customHeight="1" x14ac:dyDescent="0.35">
      <c r="A230" s="22">
        <v>2</v>
      </c>
      <c r="B230" s="22">
        <v>3</v>
      </c>
      <c r="C230" s="22">
        <v>4</v>
      </c>
      <c r="D230" s="22">
        <v>5</v>
      </c>
      <c r="E230" s="22">
        <v>6</v>
      </c>
      <c r="F230" s="48">
        <v>7</v>
      </c>
      <c r="G230" s="49"/>
      <c r="H230" s="48">
        <v>8</v>
      </c>
      <c r="I230" s="49"/>
      <c r="J230" s="22">
        <v>9</v>
      </c>
      <c r="K230" s="22">
        <v>10</v>
      </c>
    </row>
    <row r="231" spans="1:12" ht="30" customHeight="1" x14ac:dyDescent="0.35">
      <c r="A231" s="37">
        <v>1</v>
      </c>
      <c r="B231" s="25" t="s">
        <v>262</v>
      </c>
      <c r="C231" s="31">
        <v>4000</v>
      </c>
      <c r="D231" s="31">
        <v>4000</v>
      </c>
      <c r="E231" s="37" t="s">
        <v>91</v>
      </c>
      <c r="F231" s="25" t="s">
        <v>263</v>
      </c>
      <c r="G231" s="32">
        <f>+C231</f>
        <v>4000</v>
      </c>
      <c r="H231" s="25" t="s">
        <v>263</v>
      </c>
      <c r="I231" s="32">
        <f>+C231</f>
        <v>4000</v>
      </c>
      <c r="J231" s="27" t="s">
        <v>38</v>
      </c>
      <c r="K231" s="23" t="s">
        <v>484</v>
      </c>
    </row>
    <row r="232" spans="1:12" ht="30" customHeight="1" x14ac:dyDescent="0.35">
      <c r="A232" s="37">
        <v>2</v>
      </c>
      <c r="B232" s="25" t="s">
        <v>264</v>
      </c>
      <c r="C232" s="31">
        <v>4000</v>
      </c>
      <c r="D232" s="31">
        <v>4000</v>
      </c>
      <c r="E232" s="37" t="s">
        <v>91</v>
      </c>
      <c r="F232" s="25" t="s">
        <v>265</v>
      </c>
      <c r="G232" s="32">
        <f t="shared" ref="G232:G270" si="18">+C232</f>
        <v>4000</v>
      </c>
      <c r="H232" s="25" t="s">
        <v>265</v>
      </c>
      <c r="I232" s="32">
        <f t="shared" ref="I232:I270" si="19">+C232</f>
        <v>4000</v>
      </c>
      <c r="J232" s="27" t="s">
        <v>38</v>
      </c>
      <c r="K232" s="23" t="s">
        <v>485</v>
      </c>
    </row>
    <row r="233" spans="1:12" ht="30" customHeight="1" x14ac:dyDescent="0.35">
      <c r="A233" s="37">
        <v>3</v>
      </c>
      <c r="B233" s="25" t="s">
        <v>266</v>
      </c>
      <c r="C233" s="31">
        <v>4000</v>
      </c>
      <c r="D233" s="31">
        <v>4000</v>
      </c>
      <c r="E233" s="37" t="s">
        <v>91</v>
      </c>
      <c r="F233" s="25" t="s">
        <v>267</v>
      </c>
      <c r="G233" s="32">
        <f t="shared" si="18"/>
        <v>4000</v>
      </c>
      <c r="H233" s="25" t="s">
        <v>267</v>
      </c>
      <c r="I233" s="32">
        <f t="shared" si="19"/>
        <v>4000</v>
      </c>
      <c r="J233" s="27" t="s">
        <v>38</v>
      </c>
      <c r="K233" s="23" t="s">
        <v>486</v>
      </c>
    </row>
    <row r="234" spans="1:12" ht="30" customHeight="1" x14ac:dyDescent="0.35">
      <c r="A234" s="37">
        <v>4</v>
      </c>
      <c r="B234" s="25" t="s">
        <v>268</v>
      </c>
      <c r="C234" s="31">
        <v>4000</v>
      </c>
      <c r="D234" s="31">
        <v>4000</v>
      </c>
      <c r="E234" s="37" t="s">
        <v>91</v>
      </c>
      <c r="F234" s="25" t="s">
        <v>269</v>
      </c>
      <c r="G234" s="32">
        <f t="shared" si="18"/>
        <v>4000</v>
      </c>
      <c r="H234" s="25" t="s">
        <v>269</v>
      </c>
      <c r="I234" s="32">
        <f t="shared" si="19"/>
        <v>4000</v>
      </c>
      <c r="J234" s="27" t="s">
        <v>38</v>
      </c>
      <c r="K234" s="23" t="s">
        <v>487</v>
      </c>
    </row>
    <row r="235" spans="1:12" ht="30" customHeight="1" x14ac:dyDescent="0.35">
      <c r="A235" s="37">
        <v>5</v>
      </c>
      <c r="B235" s="25" t="s">
        <v>270</v>
      </c>
      <c r="C235" s="31">
        <v>4000</v>
      </c>
      <c r="D235" s="31">
        <v>4000</v>
      </c>
      <c r="E235" s="37" t="s">
        <v>91</v>
      </c>
      <c r="F235" s="25" t="s">
        <v>271</v>
      </c>
      <c r="G235" s="32">
        <f t="shared" si="18"/>
        <v>4000</v>
      </c>
      <c r="H235" s="25" t="s">
        <v>271</v>
      </c>
      <c r="I235" s="32">
        <f t="shared" si="19"/>
        <v>4000</v>
      </c>
      <c r="J235" s="27" t="s">
        <v>38</v>
      </c>
      <c r="K235" s="23" t="s">
        <v>488</v>
      </c>
    </row>
    <row r="236" spans="1:12" ht="30" customHeight="1" x14ac:dyDescent="0.35">
      <c r="A236" s="37">
        <v>6</v>
      </c>
      <c r="B236" s="25" t="s">
        <v>272</v>
      </c>
      <c r="C236" s="33">
        <v>4000</v>
      </c>
      <c r="D236" s="33">
        <v>4000</v>
      </c>
      <c r="E236" s="37" t="s">
        <v>91</v>
      </c>
      <c r="F236" s="25" t="s">
        <v>273</v>
      </c>
      <c r="G236" s="32">
        <f t="shared" si="18"/>
        <v>4000</v>
      </c>
      <c r="H236" s="25" t="s">
        <v>273</v>
      </c>
      <c r="I236" s="32">
        <f t="shared" si="19"/>
        <v>4000</v>
      </c>
      <c r="J236" s="27" t="s">
        <v>38</v>
      </c>
      <c r="K236" s="23" t="s">
        <v>489</v>
      </c>
    </row>
    <row r="237" spans="1:12" ht="30" customHeight="1" x14ac:dyDescent="0.35">
      <c r="A237" s="37">
        <v>7</v>
      </c>
      <c r="B237" s="25" t="s">
        <v>274</v>
      </c>
      <c r="C237" s="33">
        <v>4000</v>
      </c>
      <c r="D237" s="33">
        <v>4000</v>
      </c>
      <c r="E237" s="37" t="s">
        <v>91</v>
      </c>
      <c r="F237" s="25" t="s">
        <v>275</v>
      </c>
      <c r="G237" s="32">
        <f t="shared" si="18"/>
        <v>4000</v>
      </c>
      <c r="H237" s="25" t="s">
        <v>275</v>
      </c>
      <c r="I237" s="32">
        <f t="shared" si="19"/>
        <v>4000</v>
      </c>
      <c r="J237" s="27" t="s">
        <v>38</v>
      </c>
      <c r="K237" s="23" t="s">
        <v>490</v>
      </c>
    </row>
    <row r="238" spans="1:12" ht="30" customHeight="1" x14ac:dyDescent="0.35">
      <c r="A238" s="37">
        <v>8</v>
      </c>
      <c r="B238" s="25" t="s">
        <v>276</v>
      </c>
      <c r="C238" s="33">
        <v>4000</v>
      </c>
      <c r="D238" s="33">
        <v>4000</v>
      </c>
      <c r="E238" s="37" t="s">
        <v>91</v>
      </c>
      <c r="F238" s="25" t="s">
        <v>277</v>
      </c>
      <c r="G238" s="32">
        <f t="shared" si="18"/>
        <v>4000</v>
      </c>
      <c r="H238" s="25" t="s">
        <v>277</v>
      </c>
      <c r="I238" s="32">
        <f t="shared" si="19"/>
        <v>4000</v>
      </c>
      <c r="J238" s="27" t="s">
        <v>38</v>
      </c>
      <c r="K238" s="23" t="s">
        <v>491</v>
      </c>
    </row>
    <row r="239" spans="1:12" ht="30" customHeight="1" x14ac:dyDescent="0.35">
      <c r="A239" s="37">
        <v>9</v>
      </c>
      <c r="B239" s="25" t="s">
        <v>278</v>
      </c>
      <c r="C239" s="33">
        <v>4000</v>
      </c>
      <c r="D239" s="33">
        <v>4000</v>
      </c>
      <c r="E239" s="37" t="s">
        <v>91</v>
      </c>
      <c r="F239" s="25" t="s">
        <v>279</v>
      </c>
      <c r="G239" s="32">
        <f t="shared" si="18"/>
        <v>4000</v>
      </c>
      <c r="H239" s="25" t="s">
        <v>279</v>
      </c>
      <c r="I239" s="32">
        <f t="shared" si="19"/>
        <v>4000</v>
      </c>
      <c r="J239" s="27" t="s">
        <v>38</v>
      </c>
      <c r="K239" s="23" t="s">
        <v>492</v>
      </c>
    </row>
    <row r="240" spans="1:12" ht="30" customHeight="1" x14ac:dyDescent="0.35">
      <c r="A240" s="37">
        <v>10</v>
      </c>
      <c r="B240" s="25" t="s">
        <v>280</v>
      </c>
      <c r="C240" s="33">
        <v>4000</v>
      </c>
      <c r="D240" s="33">
        <v>4000</v>
      </c>
      <c r="E240" s="37" t="s">
        <v>91</v>
      </c>
      <c r="F240" s="25" t="s">
        <v>281</v>
      </c>
      <c r="G240" s="32">
        <f t="shared" si="18"/>
        <v>4000</v>
      </c>
      <c r="H240" s="25" t="s">
        <v>281</v>
      </c>
      <c r="I240" s="32">
        <f t="shared" si="19"/>
        <v>4000</v>
      </c>
      <c r="J240" s="27" t="s">
        <v>38</v>
      </c>
      <c r="K240" s="23" t="s">
        <v>493</v>
      </c>
    </row>
    <row r="241" spans="1:12" ht="30" customHeight="1" x14ac:dyDescent="0.35">
      <c r="A241" s="37">
        <v>11</v>
      </c>
      <c r="B241" s="25" t="s">
        <v>282</v>
      </c>
      <c r="C241" s="33">
        <v>5000</v>
      </c>
      <c r="D241" s="33">
        <v>5000</v>
      </c>
      <c r="E241" s="37" t="s">
        <v>91</v>
      </c>
      <c r="F241" s="25" t="s">
        <v>123</v>
      </c>
      <c r="G241" s="32">
        <f t="shared" si="18"/>
        <v>5000</v>
      </c>
      <c r="H241" s="25" t="s">
        <v>123</v>
      </c>
      <c r="I241" s="32">
        <f t="shared" si="19"/>
        <v>5000</v>
      </c>
      <c r="J241" s="27" t="s">
        <v>38</v>
      </c>
      <c r="K241" s="23" t="s">
        <v>494</v>
      </c>
    </row>
    <row r="242" spans="1:12" ht="30" customHeight="1" x14ac:dyDescent="0.35">
      <c r="A242" s="37">
        <v>12</v>
      </c>
      <c r="B242" s="25" t="s">
        <v>283</v>
      </c>
      <c r="C242" s="33">
        <v>45000</v>
      </c>
      <c r="D242" s="33">
        <v>45000</v>
      </c>
      <c r="E242" s="37" t="s">
        <v>91</v>
      </c>
      <c r="F242" s="25" t="s">
        <v>284</v>
      </c>
      <c r="G242" s="32">
        <f t="shared" si="18"/>
        <v>45000</v>
      </c>
      <c r="H242" s="25" t="s">
        <v>284</v>
      </c>
      <c r="I242" s="32">
        <f t="shared" si="19"/>
        <v>45000</v>
      </c>
      <c r="J242" s="27" t="s">
        <v>38</v>
      </c>
      <c r="K242" s="23" t="s">
        <v>495</v>
      </c>
    </row>
    <row r="243" spans="1:12" ht="30" customHeight="1" x14ac:dyDescent="0.35">
      <c r="A243" s="37">
        <v>13</v>
      </c>
      <c r="B243" s="25" t="s">
        <v>285</v>
      </c>
      <c r="C243" s="33">
        <v>750</v>
      </c>
      <c r="D243" s="33">
        <v>750</v>
      </c>
      <c r="E243" s="37" t="s">
        <v>91</v>
      </c>
      <c r="F243" s="25" t="s">
        <v>157</v>
      </c>
      <c r="G243" s="32">
        <f t="shared" si="18"/>
        <v>750</v>
      </c>
      <c r="H243" s="25" t="s">
        <v>157</v>
      </c>
      <c r="I243" s="32">
        <f t="shared" si="19"/>
        <v>750</v>
      </c>
      <c r="J243" s="27" t="s">
        <v>38</v>
      </c>
      <c r="K243" s="23" t="s">
        <v>286</v>
      </c>
    </row>
    <row r="244" spans="1:12" ht="30" customHeight="1" x14ac:dyDescent="0.35">
      <c r="A244" s="37">
        <v>14</v>
      </c>
      <c r="B244" s="25" t="s">
        <v>287</v>
      </c>
      <c r="C244" s="33">
        <v>3386</v>
      </c>
      <c r="D244" s="33">
        <v>3386</v>
      </c>
      <c r="E244" s="37" t="s">
        <v>91</v>
      </c>
      <c r="F244" s="25" t="s">
        <v>288</v>
      </c>
      <c r="G244" s="32">
        <f t="shared" si="18"/>
        <v>3386</v>
      </c>
      <c r="H244" s="25" t="s">
        <v>288</v>
      </c>
      <c r="I244" s="32">
        <f t="shared" si="19"/>
        <v>3386</v>
      </c>
      <c r="J244" s="27" t="s">
        <v>38</v>
      </c>
      <c r="K244" s="23" t="s">
        <v>496</v>
      </c>
    </row>
    <row r="245" spans="1:12" ht="30" customHeight="1" x14ac:dyDescent="0.35">
      <c r="A245" s="37">
        <v>15</v>
      </c>
      <c r="B245" s="25" t="s">
        <v>289</v>
      </c>
      <c r="C245" s="33">
        <v>4700</v>
      </c>
      <c r="D245" s="33">
        <v>4700</v>
      </c>
      <c r="E245" s="37" t="s">
        <v>91</v>
      </c>
      <c r="F245" s="25" t="s">
        <v>236</v>
      </c>
      <c r="G245" s="32">
        <f t="shared" si="18"/>
        <v>4700</v>
      </c>
      <c r="H245" s="25" t="s">
        <v>236</v>
      </c>
      <c r="I245" s="32">
        <f t="shared" si="19"/>
        <v>4700</v>
      </c>
      <c r="J245" s="27" t="s">
        <v>38</v>
      </c>
      <c r="K245" s="23" t="s">
        <v>497</v>
      </c>
    </row>
    <row r="246" spans="1:12" ht="30" customHeight="1" x14ac:dyDescent="0.35">
      <c r="A246" s="37">
        <v>16</v>
      </c>
      <c r="B246" s="25" t="s">
        <v>290</v>
      </c>
      <c r="C246" s="33">
        <v>6295</v>
      </c>
      <c r="D246" s="33">
        <v>6295</v>
      </c>
      <c r="E246" s="37" t="s">
        <v>91</v>
      </c>
      <c r="F246" s="25" t="s">
        <v>157</v>
      </c>
      <c r="G246" s="32">
        <f t="shared" si="18"/>
        <v>6295</v>
      </c>
      <c r="H246" s="25" t="s">
        <v>157</v>
      </c>
      <c r="I246" s="32">
        <f t="shared" si="19"/>
        <v>6295</v>
      </c>
      <c r="J246" s="27" t="s">
        <v>38</v>
      </c>
      <c r="K246" s="23" t="s">
        <v>498</v>
      </c>
    </row>
    <row r="247" spans="1:12" ht="30" customHeight="1" x14ac:dyDescent="0.35">
      <c r="A247" s="37">
        <v>17</v>
      </c>
      <c r="B247" s="25" t="s">
        <v>291</v>
      </c>
      <c r="C247" s="33">
        <v>28158.73</v>
      </c>
      <c r="D247" s="33">
        <v>28158.73</v>
      </c>
      <c r="E247" s="37" t="s">
        <v>91</v>
      </c>
      <c r="F247" s="25" t="s">
        <v>292</v>
      </c>
      <c r="G247" s="32">
        <f t="shared" si="18"/>
        <v>28158.73</v>
      </c>
      <c r="H247" s="25" t="s">
        <v>292</v>
      </c>
      <c r="I247" s="32">
        <f t="shared" si="19"/>
        <v>28158.73</v>
      </c>
      <c r="J247" s="27" t="s">
        <v>38</v>
      </c>
      <c r="K247" s="23" t="s">
        <v>499</v>
      </c>
    </row>
    <row r="248" spans="1:12" ht="30" customHeight="1" x14ac:dyDescent="0.35">
      <c r="A248" s="61"/>
      <c r="B248" s="62"/>
      <c r="C248" s="63"/>
      <c r="D248" s="63"/>
      <c r="E248" s="61"/>
      <c r="F248" s="62"/>
      <c r="G248" s="64"/>
      <c r="H248" s="62"/>
      <c r="I248" s="64"/>
      <c r="J248" s="65"/>
      <c r="K248" s="66"/>
    </row>
    <row r="249" spans="1:12" ht="105" customHeight="1" x14ac:dyDescent="0.35">
      <c r="A249" s="50" t="s">
        <v>261</v>
      </c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15"/>
    </row>
    <row r="250" spans="1:12" ht="60" customHeight="1" x14ac:dyDescent="0.35">
      <c r="A250" s="20" t="s">
        <v>2</v>
      </c>
      <c r="B250" s="20" t="s">
        <v>8</v>
      </c>
      <c r="C250" s="20" t="s">
        <v>9</v>
      </c>
      <c r="D250" s="20" t="s">
        <v>10</v>
      </c>
      <c r="E250" s="20" t="s">
        <v>11</v>
      </c>
      <c r="F250" s="46" t="s">
        <v>19</v>
      </c>
      <c r="G250" s="47"/>
      <c r="H250" s="46" t="s">
        <v>20</v>
      </c>
      <c r="I250" s="47"/>
      <c r="J250" s="20" t="s">
        <v>12</v>
      </c>
      <c r="K250" s="21" t="s">
        <v>13</v>
      </c>
    </row>
    <row r="251" spans="1:12" ht="30" customHeight="1" x14ac:dyDescent="0.35">
      <c r="A251" s="22">
        <v>2</v>
      </c>
      <c r="B251" s="22">
        <v>3</v>
      </c>
      <c r="C251" s="22">
        <v>4</v>
      </c>
      <c r="D251" s="22">
        <v>5</v>
      </c>
      <c r="E251" s="22">
        <v>6</v>
      </c>
      <c r="F251" s="48">
        <v>7</v>
      </c>
      <c r="G251" s="49"/>
      <c r="H251" s="48">
        <v>8</v>
      </c>
      <c r="I251" s="49"/>
      <c r="J251" s="22">
        <v>9</v>
      </c>
      <c r="K251" s="22">
        <v>10</v>
      </c>
    </row>
    <row r="252" spans="1:12" ht="30" customHeight="1" x14ac:dyDescent="0.35">
      <c r="A252" s="37">
        <v>18</v>
      </c>
      <c r="B252" s="25" t="s">
        <v>293</v>
      </c>
      <c r="C252" s="33">
        <v>7000</v>
      </c>
      <c r="D252" s="33">
        <v>7000</v>
      </c>
      <c r="E252" s="37" t="s">
        <v>91</v>
      </c>
      <c r="F252" s="25" t="s">
        <v>284</v>
      </c>
      <c r="G252" s="32">
        <f t="shared" si="18"/>
        <v>7000</v>
      </c>
      <c r="H252" s="25" t="s">
        <v>284</v>
      </c>
      <c r="I252" s="32">
        <f t="shared" si="19"/>
        <v>7000</v>
      </c>
      <c r="J252" s="27" t="s">
        <v>38</v>
      </c>
      <c r="K252" s="23" t="s">
        <v>500</v>
      </c>
    </row>
    <row r="253" spans="1:12" ht="30" customHeight="1" x14ac:dyDescent="0.35">
      <c r="A253" s="37">
        <v>19</v>
      </c>
      <c r="B253" s="25" t="s">
        <v>293</v>
      </c>
      <c r="C253" s="33">
        <v>21590</v>
      </c>
      <c r="D253" s="33">
        <v>21590</v>
      </c>
      <c r="E253" s="37" t="s">
        <v>91</v>
      </c>
      <c r="F253" s="25" t="s">
        <v>157</v>
      </c>
      <c r="G253" s="32">
        <f t="shared" si="18"/>
        <v>21590</v>
      </c>
      <c r="H253" s="25" t="s">
        <v>157</v>
      </c>
      <c r="I253" s="32">
        <f t="shared" si="19"/>
        <v>21590</v>
      </c>
      <c r="J253" s="27" t="s">
        <v>38</v>
      </c>
      <c r="K253" s="23" t="s">
        <v>501</v>
      </c>
    </row>
    <row r="254" spans="1:12" ht="30" customHeight="1" x14ac:dyDescent="0.35">
      <c r="A254" s="37">
        <v>20</v>
      </c>
      <c r="B254" s="25" t="s">
        <v>294</v>
      </c>
      <c r="C254" s="33">
        <v>2900</v>
      </c>
      <c r="D254" s="33">
        <v>2900</v>
      </c>
      <c r="E254" s="37" t="s">
        <v>91</v>
      </c>
      <c r="F254" s="23" t="s">
        <v>180</v>
      </c>
      <c r="G254" s="32">
        <f t="shared" si="18"/>
        <v>2900</v>
      </c>
      <c r="H254" s="23" t="s">
        <v>180</v>
      </c>
      <c r="I254" s="32">
        <f t="shared" si="19"/>
        <v>2900</v>
      </c>
      <c r="J254" s="27" t="s">
        <v>38</v>
      </c>
      <c r="K254" s="23" t="s">
        <v>502</v>
      </c>
    </row>
    <row r="255" spans="1:12" ht="30" customHeight="1" x14ac:dyDescent="0.35">
      <c r="A255" s="37">
        <v>21</v>
      </c>
      <c r="B255" s="25" t="s">
        <v>107</v>
      </c>
      <c r="C255" s="33">
        <v>42366</v>
      </c>
      <c r="D255" s="33">
        <v>42366</v>
      </c>
      <c r="E255" s="37" t="s">
        <v>91</v>
      </c>
      <c r="F255" s="25" t="s">
        <v>157</v>
      </c>
      <c r="G255" s="32">
        <f t="shared" si="18"/>
        <v>42366</v>
      </c>
      <c r="H255" s="25" t="s">
        <v>157</v>
      </c>
      <c r="I255" s="32">
        <f t="shared" si="19"/>
        <v>42366</v>
      </c>
      <c r="J255" s="27" t="s">
        <v>38</v>
      </c>
      <c r="K255" s="23" t="s">
        <v>503</v>
      </c>
    </row>
    <row r="256" spans="1:12" ht="30" customHeight="1" x14ac:dyDescent="0.35">
      <c r="A256" s="37">
        <v>22</v>
      </c>
      <c r="B256" s="25" t="s">
        <v>295</v>
      </c>
      <c r="C256" s="33">
        <v>170000</v>
      </c>
      <c r="D256" s="33">
        <v>170000</v>
      </c>
      <c r="E256" s="37" t="s">
        <v>91</v>
      </c>
      <c r="F256" s="25" t="s">
        <v>296</v>
      </c>
      <c r="G256" s="32">
        <f t="shared" si="18"/>
        <v>170000</v>
      </c>
      <c r="H256" s="25" t="s">
        <v>296</v>
      </c>
      <c r="I256" s="32">
        <f t="shared" si="19"/>
        <v>170000</v>
      </c>
      <c r="J256" s="27" t="s">
        <v>38</v>
      </c>
      <c r="K256" s="23" t="s">
        <v>504</v>
      </c>
    </row>
    <row r="257" spans="1:11" ht="30" customHeight="1" x14ac:dyDescent="0.35">
      <c r="A257" s="37">
        <v>23</v>
      </c>
      <c r="B257" s="25" t="s">
        <v>175</v>
      </c>
      <c r="C257" s="33">
        <v>2800</v>
      </c>
      <c r="D257" s="33">
        <v>2800</v>
      </c>
      <c r="E257" s="37" t="s">
        <v>91</v>
      </c>
      <c r="F257" s="25" t="s">
        <v>288</v>
      </c>
      <c r="G257" s="32">
        <f t="shared" si="18"/>
        <v>2800</v>
      </c>
      <c r="H257" s="25" t="s">
        <v>288</v>
      </c>
      <c r="I257" s="32">
        <f t="shared" si="19"/>
        <v>2800</v>
      </c>
      <c r="J257" s="27" t="s">
        <v>38</v>
      </c>
      <c r="K257" s="23" t="s">
        <v>505</v>
      </c>
    </row>
    <row r="258" spans="1:11" ht="30" customHeight="1" x14ac:dyDescent="0.35">
      <c r="A258" s="37">
        <v>24</v>
      </c>
      <c r="B258" s="25" t="s">
        <v>297</v>
      </c>
      <c r="C258" s="33">
        <v>1995</v>
      </c>
      <c r="D258" s="33">
        <v>1995</v>
      </c>
      <c r="E258" s="37" t="s">
        <v>91</v>
      </c>
      <c r="F258" s="25" t="s">
        <v>115</v>
      </c>
      <c r="G258" s="32">
        <f t="shared" si="18"/>
        <v>1995</v>
      </c>
      <c r="H258" s="25" t="s">
        <v>115</v>
      </c>
      <c r="I258" s="32">
        <f t="shared" si="19"/>
        <v>1995</v>
      </c>
      <c r="J258" s="27" t="s">
        <v>38</v>
      </c>
      <c r="K258" s="23" t="s">
        <v>506</v>
      </c>
    </row>
    <row r="259" spans="1:11" ht="30" customHeight="1" x14ac:dyDescent="0.35">
      <c r="A259" s="37">
        <v>25</v>
      </c>
      <c r="B259" s="25" t="s">
        <v>298</v>
      </c>
      <c r="C259" s="33">
        <v>525</v>
      </c>
      <c r="D259" s="33">
        <v>525</v>
      </c>
      <c r="E259" s="37" t="s">
        <v>91</v>
      </c>
      <c r="F259" s="25" t="s">
        <v>115</v>
      </c>
      <c r="G259" s="32">
        <f t="shared" si="18"/>
        <v>525</v>
      </c>
      <c r="H259" s="25" t="s">
        <v>115</v>
      </c>
      <c r="I259" s="32">
        <f t="shared" si="19"/>
        <v>525</v>
      </c>
      <c r="J259" s="27" t="s">
        <v>38</v>
      </c>
      <c r="K259" s="23" t="s">
        <v>507</v>
      </c>
    </row>
    <row r="260" spans="1:11" ht="30" customHeight="1" x14ac:dyDescent="0.35">
      <c r="A260" s="37">
        <v>26</v>
      </c>
      <c r="B260" s="25" t="s">
        <v>299</v>
      </c>
      <c r="C260" s="33">
        <v>455</v>
      </c>
      <c r="D260" s="33">
        <v>455</v>
      </c>
      <c r="E260" s="37" t="s">
        <v>91</v>
      </c>
      <c r="F260" s="25" t="s">
        <v>120</v>
      </c>
      <c r="G260" s="32">
        <f t="shared" si="18"/>
        <v>455</v>
      </c>
      <c r="H260" s="25" t="s">
        <v>120</v>
      </c>
      <c r="I260" s="32">
        <f t="shared" si="19"/>
        <v>455</v>
      </c>
      <c r="J260" s="27" t="s">
        <v>38</v>
      </c>
      <c r="K260" s="23" t="s">
        <v>508</v>
      </c>
    </row>
    <row r="261" spans="1:11" ht="30" customHeight="1" x14ac:dyDescent="0.35">
      <c r="A261" s="37">
        <v>27</v>
      </c>
      <c r="B261" s="25" t="s">
        <v>300</v>
      </c>
      <c r="C261" s="33">
        <v>19950</v>
      </c>
      <c r="D261" s="33">
        <v>19950</v>
      </c>
      <c r="E261" s="37" t="s">
        <v>91</v>
      </c>
      <c r="F261" s="25" t="s">
        <v>118</v>
      </c>
      <c r="G261" s="32">
        <f t="shared" si="18"/>
        <v>19950</v>
      </c>
      <c r="H261" s="25" t="s">
        <v>118</v>
      </c>
      <c r="I261" s="32">
        <f t="shared" si="19"/>
        <v>19950</v>
      </c>
      <c r="J261" s="27" t="s">
        <v>38</v>
      </c>
      <c r="K261" s="23" t="s">
        <v>495</v>
      </c>
    </row>
    <row r="262" spans="1:11" ht="30" customHeight="1" x14ac:dyDescent="0.35">
      <c r="A262" s="37">
        <v>28</v>
      </c>
      <c r="B262" s="25" t="s">
        <v>301</v>
      </c>
      <c r="C262" s="33">
        <v>7850</v>
      </c>
      <c r="D262" s="33">
        <v>7850</v>
      </c>
      <c r="E262" s="37" t="s">
        <v>91</v>
      </c>
      <c r="F262" s="25" t="s">
        <v>118</v>
      </c>
      <c r="G262" s="32">
        <f t="shared" si="18"/>
        <v>7850</v>
      </c>
      <c r="H262" s="25" t="s">
        <v>118</v>
      </c>
      <c r="I262" s="32">
        <f t="shared" si="19"/>
        <v>7850</v>
      </c>
      <c r="J262" s="27" t="s">
        <v>38</v>
      </c>
      <c r="K262" s="23" t="s">
        <v>509</v>
      </c>
    </row>
    <row r="263" spans="1:11" ht="30" customHeight="1" x14ac:dyDescent="0.35">
      <c r="A263" s="37">
        <v>29</v>
      </c>
      <c r="B263" s="25" t="s">
        <v>302</v>
      </c>
      <c r="C263" s="33">
        <v>5800</v>
      </c>
      <c r="D263" s="33">
        <v>5800</v>
      </c>
      <c r="E263" s="37" t="s">
        <v>91</v>
      </c>
      <c r="F263" s="25" t="s">
        <v>118</v>
      </c>
      <c r="G263" s="32">
        <f t="shared" si="18"/>
        <v>5800</v>
      </c>
      <c r="H263" s="25" t="s">
        <v>118</v>
      </c>
      <c r="I263" s="32">
        <f t="shared" si="19"/>
        <v>5800</v>
      </c>
      <c r="J263" s="27" t="s">
        <v>38</v>
      </c>
      <c r="K263" s="23" t="s">
        <v>510</v>
      </c>
    </row>
    <row r="264" spans="1:11" ht="30" customHeight="1" x14ac:dyDescent="0.35">
      <c r="A264" s="37">
        <v>30</v>
      </c>
      <c r="B264" s="25" t="s">
        <v>303</v>
      </c>
      <c r="C264" s="33">
        <v>1180</v>
      </c>
      <c r="D264" s="33">
        <v>1180</v>
      </c>
      <c r="E264" s="37" t="s">
        <v>91</v>
      </c>
      <c r="F264" s="25" t="s">
        <v>120</v>
      </c>
      <c r="G264" s="32">
        <f t="shared" si="18"/>
        <v>1180</v>
      </c>
      <c r="H264" s="25" t="s">
        <v>120</v>
      </c>
      <c r="I264" s="32">
        <f t="shared" si="19"/>
        <v>1180</v>
      </c>
      <c r="J264" s="27" t="s">
        <v>38</v>
      </c>
      <c r="K264" s="23" t="s">
        <v>511</v>
      </c>
    </row>
    <row r="265" spans="1:11" ht="30" customHeight="1" x14ac:dyDescent="0.35">
      <c r="A265" s="37">
        <v>31</v>
      </c>
      <c r="B265" s="25" t="s">
        <v>304</v>
      </c>
      <c r="C265" s="33">
        <v>15000</v>
      </c>
      <c r="D265" s="33">
        <v>15000</v>
      </c>
      <c r="E265" s="37" t="s">
        <v>91</v>
      </c>
      <c r="F265" s="25" t="s">
        <v>305</v>
      </c>
      <c r="G265" s="32">
        <f t="shared" si="18"/>
        <v>15000</v>
      </c>
      <c r="H265" s="25" t="s">
        <v>305</v>
      </c>
      <c r="I265" s="32">
        <f t="shared" si="19"/>
        <v>15000</v>
      </c>
      <c r="J265" s="27" t="s">
        <v>38</v>
      </c>
      <c r="K265" s="23" t="s">
        <v>512</v>
      </c>
    </row>
    <row r="266" spans="1:11" ht="30" customHeight="1" x14ac:dyDescent="0.35">
      <c r="A266" s="37">
        <v>32</v>
      </c>
      <c r="B266" s="25" t="s">
        <v>306</v>
      </c>
      <c r="C266" s="33">
        <v>1300</v>
      </c>
      <c r="D266" s="33">
        <v>1300</v>
      </c>
      <c r="E266" s="37" t="s">
        <v>91</v>
      </c>
      <c r="F266" s="23" t="s">
        <v>180</v>
      </c>
      <c r="G266" s="32">
        <f t="shared" si="18"/>
        <v>1300</v>
      </c>
      <c r="H266" s="23" t="s">
        <v>180</v>
      </c>
      <c r="I266" s="32">
        <f t="shared" si="19"/>
        <v>1300</v>
      </c>
      <c r="J266" s="27" t="s">
        <v>38</v>
      </c>
      <c r="K266" s="23" t="s">
        <v>502</v>
      </c>
    </row>
    <row r="267" spans="1:11" ht="30" customHeight="1" x14ac:dyDescent="0.35">
      <c r="A267" s="37">
        <v>33</v>
      </c>
      <c r="B267" s="23" t="s">
        <v>89</v>
      </c>
      <c r="C267" s="33">
        <v>50000</v>
      </c>
      <c r="D267" s="33">
        <v>50000</v>
      </c>
      <c r="E267" s="37" t="s">
        <v>91</v>
      </c>
      <c r="F267" s="23" t="s">
        <v>87</v>
      </c>
      <c r="G267" s="32">
        <f t="shared" si="18"/>
        <v>50000</v>
      </c>
      <c r="H267" s="23" t="s">
        <v>87</v>
      </c>
      <c r="I267" s="32">
        <f t="shared" si="19"/>
        <v>50000</v>
      </c>
      <c r="J267" s="27" t="s">
        <v>38</v>
      </c>
      <c r="K267" s="23" t="s">
        <v>513</v>
      </c>
    </row>
    <row r="268" spans="1:11" ht="30" customHeight="1" x14ac:dyDescent="0.35">
      <c r="A268" s="37">
        <v>34</v>
      </c>
      <c r="B268" s="25" t="s">
        <v>307</v>
      </c>
      <c r="C268" s="33">
        <v>89199.6</v>
      </c>
      <c r="D268" s="33">
        <v>89199.6</v>
      </c>
      <c r="E268" s="37" t="s">
        <v>91</v>
      </c>
      <c r="F268" s="25" t="s">
        <v>85</v>
      </c>
      <c r="G268" s="32">
        <f t="shared" si="18"/>
        <v>89199.6</v>
      </c>
      <c r="H268" s="25" t="s">
        <v>85</v>
      </c>
      <c r="I268" s="32">
        <f t="shared" si="19"/>
        <v>89199.6</v>
      </c>
      <c r="J268" s="27" t="s">
        <v>38</v>
      </c>
      <c r="K268" s="23" t="s">
        <v>600</v>
      </c>
    </row>
    <row r="269" spans="1:11" ht="30" customHeight="1" x14ac:dyDescent="0.35">
      <c r="A269" s="37">
        <v>35</v>
      </c>
      <c r="B269" s="25" t="s">
        <v>308</v>
      </c>
      <c r="C269" s="24">
        <v>400000</v>
      </c>
      <c r="D269" s="24">
        <v>407475.09</v>
      </c>
      <c r="E269" s="37" t="s">
        <v>91</v>
      </c>
      <c r="F269" s="23" t="s">
        <v>103</v>
      </c>
      <c r="G269" s="32">
        <f t="shared" si="18"/>
        <v>400000</v>
      </c>
      <c r="H269" s="23" t="s">
        <v>103</v>
      </c>
      <c r="I269" s="32">
        <f t="shared" si="19"/>
        <v>400000</v>
      </c>
      <c r="J269" s="27" t="s">
        <v>38</v>
      </c>
      <c r="K269" s="23" t="s">
        <v>601</v>
      </c>
    </row>
    <row r="270" spans="1:11" ht="30" customHeight="1" x14ac:dyDescent="0.35">
      <c r="A270" s="37">
        <v>36</v>
      </c>
      <c r="B270" s="25" t="s">
        <v>309</v>
      </c>
      <c r="C270" s="35">
        <v>1111100</v>
      </c>
      <c r="D270" s="24">
        <v>1096330.3899999999</v>
      </c>
      <c r="E270" s="37" t="s">
        <v>310</v>
      </c>
      <c r="F270" s="25" t="s">
        <v>311</v>
      </c>
      <c r="G270" s="32">
        <f t="shared" si="18"/>
        <v>1111100</v>
      </c>
      <c r="H270" s="25" t="s">
        <v>311</v>
      </c>
      <c r="I270" s="32">
        <f t="shared" si="19"/>
        <v>1111100</v>
      </c>
      <c r="J270" s="27" t="s">
        <v>38</v>
      </c>
      <c r="K270" s="23" t="s">
        <v>602</v>
      </c>
    </row>
    <row r="271" spans="1:11" ht="30" customHeight="1" x14ac:dyDescent="0.35">
      <c r="B271" s="40" t="s">
        <v>5</v>
      </c>
      <c r="C271" s="36">
        <f>SUM(C231:C270)</f>
        <v>2084304.33</v>
      </c>
      <c r="D271" s="36">
        <f>SUM(D231:D270)</f>
        <v>2077010.8099999998</v>
      </c>
    </row>
    <row r="276" spans="1:12" ht="105" customHeight="1" x14ac:dyDescent="0.35">
      <c r="A276" s="50" t="s">
        <v>312</v>
      </c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15"/>
    </row>
    <row r="277" spans="1:12" ht="60" customHeight="1" x14ac:dyDescent="0.35">
      <c r="A277" s="20" t="s">
        <v>2</v>
      </c>
      <c r="B277" s="20" t="s">
        <v>8</v>
      </c>
      <c r="C277" s="20" t="s">
        <v>9</v>
      </c>
      <c r="D277" s="20" t="s">
        <v>10</v>
      </c>
      <c r="E277" s="20" t="s">
        <v>11</v>
      </c>
      <c r="F277" s="46" t="s">
        <v>19</v>
      </c>
      <c r="G277" s="47"/>
      <c r="H277" s="46" t="s">
        <v>20</v>
      </c>
      <c r="I277" s="47"/>
      <c r="J277" s="20" t="s">
        <v>12</v>
      </c>
      <c r="K277" s="21" t="s">
        <v>13</v>
      </c>
    </row>
    <row r="278" spans="1:12" ht="30" customHeight="1" x14ac:dyDescent="0.35">
      <c r="A278" s="22">
        <v>2</v>
      </c>
      <c r="B278" s="22">
        <v>3</v>
      </c>
      <c r="C278" s="22">
        <v>4</v>
      </c>
      <c r="D278" s="22">
        <v>5</v>
      </c>
      <c r="E278" s="22">
        <v>6</v>
      </c>
      <c r="F278" s="48">
        <v>7</v>
      </c>
      <c r="G278" s="49"/>
      <c r="H278" s="48">
        <v>8</v>
      </c>
      <c r="I278" s="49"/>
      <c r="J278" s="22">
        <v>9</v>
      </c>
      <c r="K278" s="22">
        <v>10</v>
      </c>
    </row>
    <row r="279" spans="1:12" ht="30" customHeight="1" x14ac:dyDescent="0.35">
      <c r="A279" s="37">
        <v>1</v>
      </c>
      <c r="B279" s="25" t="s">
        <v>313</v>
      </c>
      <c r="C279" s="31">
        <v>2930</v>
      </c>
      <c r="D279" s="31">
        <v>2930</v>
      </c>
      <c r="E279" s="37" t="s">
        <v>91</v>
      </c>
      <c r="F279" s="25" t="s">
        <v>176</v>
      </c>
      <c r="G279" s="32">
        <f>+C279</f>
        <v>2930</v>
      </c>
      <c r="H279" s="25" t="s">
        <v>176</v>
      </c>
      <c r="I279" s="32">
        <f>+C279</f>
        <v>2930</v>
      </c>
      <c r="J279" s="27" t="s">
        <v>38</v>
      </c>
      <c r="K279" s="23" t="s">
        <v>514</v>
      </c>
    </row>
    <row r="280" spans="1:12" ht="30" customHeight="1" x14ac:dyDescent="0.35">
      <c r="A280" s="37">
        <v>2</v>
      </c>
      <c r="B280" s="25" t="s">
        <v>313</v>
      </c>
      <c r="C280" s="31">
        <v>4365</v>
      </c>
      <c r="D280" s="31">
        <v>4365</v>
      </c>
      <c r="E280" s="37" t="s">
        <v>91</v>
      </c>
      <c r="F280" s="25" t="s">
        <v>314</v>
      </c>
      <c r="G280" s="32">
        <f t="shared" ref="G280:G297" si="20">+C280</f>
        <v>4365</v>
      </c>
      <c r="H280" s="25" t="s">
        <v>314</v>
      </c>
      <c r="I280" s="32">
        <f t="shared" ref="I280:I297" si="21">+C280</f>
        <v>4365</v>
      </c>
      <c r="J280" s="27" t="s">
        <v>38</v>
      </c>
      <c r="K280" s="23" t="s">
        <v>515</v>
      </c>
    </row>
    <row r="281" spans="1:12" ht="30" customHeight="1" x14ac:dyDescent="0.35">
      <c r="A281" s="37">
        <v>3</v>
      </c>
      <c r="B281" s="25" t="s">
        <v>293</v>
      </c>
      <c r="C281" s="31">
        <v>14980</v>
      </c>
      <c r="D281" s="31">
        <v>14980</v>
      </c>
      <c r="E281" s="37" t="s">
        <v>91</v>
      </c>
      <c r="F281" s="25" t="s">
        <v>157</v>
      </c>
      <c r="G281" s="32">
        <f t="shared" si="20"/>
        <v>14980</v>
      </c>
      <c r="H281" s="25" t="s">
        <v>157</v>
      </c>
      <c r="I281" s="32">
        <f t="shared" si="21"/>
        <v>14980</v>
      </c>
      <c r="J281" s="27" t="s">
        <v>38</v>
      </c>
      <c r="K281" s="23" t="s">
        <v>516</v>
      </c>
    </row>
    <row r="282" spans="1:12" ht="30" customHeight="1" x14ac:dyDescent="0.35">
      <c r="A282" s="37">
        <v>4</v>
      </c>
      <c r="B282" s="25" t="s">
        <v>315</v>
      </c>
      <c r="C282" s="31">
        <v>8000</v>
      </c>
      <c r="D282" s="31">
        <v>8000</v>
      </c>
      <c r="E282" s="37" t="s">
        <v>91</v>
      </c>
      <c r="F282" s="25" t="s">
        <v>284</v>
      </c>
      <c r="G282" s="32">
        <f t="shared" si="20"/>
        <v>8000</v>
      </c>
      <c r="H282" s="25" t="s">
        <v>284</v>
      </c>
      <c r="I282" s="32">
        <f t="shared" si="21"/>
        <v>8000</v>
      </c>
      <c r="J282" s="27" t="s">
        <v>38</v>
      </c>
      <c r="K282" s="23" t="s">
        <v>517</v>
      </c>
    </row>
    <row r="283" spans="1:12" ht="30" customHeight="1" x14ac:dyDescent="0.35">
      <c r="A283" s="37">
        <v>5</v>
      </c>
      <c r="B283" s="25" t="s">
        <v>316</v>
      </c>
      <c r="C283" s="31">
        <v>4940</v>
      </c>
      <c r="D283" s="31">
        <v>4940</v>
      </c>
      <c r="E283" s="37" t="s">
        <v>91</v>
      </c>
      <c r="F283" s="25" t="s">
        <v>92</v>
      </c>
      <c r="G283" s="32">
        <f t="shared" si="20"/>
        <v>4940</v>
      </c>
      <c r="H283" s="25" t="s">
        <v>92</v>
      </c>
      <c r="I283" s="32">
        <f t="shared" si="21"/>
        <v>4940</v>
      </c>
      <c r="J283" s="27" t="s">
        <v>38</v>
      </c>
      <c r="K283" s="23" t="s">
        <v>518</v>
      </c>
    </row>
    <row r="284" spans="1:12" ht="30" customHeight="1" x14ac:dyDescent="0.35">
      <c r="A284" s="37">
        <v>6</v>
      </c>
      <c r="B284" s="25" t="s">
        <v>313</v>
      </c>
      <c r="C284" s="33">
        <v>7200</v>
      </c>
      <c r="D284" s="33">
        <v>7200</v>
      </c>
      <c r="E284" s="37" t="s">
        <v>91</v>
      </c>
      <c r="F284" s="25" t="s">
        <v>288</v>
      </c>
      <c r="G284" s="32">
        <f t="shared" si="20"/>
        <v>7200</v>
      </c>
      <c r="H284" s="25" t="s">
        <v>288</v>
      </c>
      <c r="I284" s="32">
        <f t="shared" si="21"/>
        <v>7200</v>
      </c>
      <c r="J284" s="27" t="s">
        <v>38</v>
      </c>
      <c r="K284" s="23" t="s">
        <v>519</v>
      </c>
    </row>
    <row r="285" spans="1:12" ht="30" customHeight="1" x14ac:dyDescent="0.35">
      <c r="A285" s="37">
        <v>7</v>
      </c>
      <c r="B285" s="25" t="s">
        <v>317</v>
      </c>
      <c r="C285" s="33">
        <v>5000</v>
      </c>
      <c r="D285" s="33">
        <v>5000</v>
      </c>
      <c r="E285" s="37" t="s">
        <v>91</v>
      </c>
      <c r="F285" s="25" t="s">
        <v>157</v>
      </c>
      <c r="G285" s="32">
        <f t="shared" si="20"/>
        <v>5000</v>
      </c>
      <c r="H285" s="25" t="s">
        <v>157</v>
      </c>
      <c r="I285" s="32">
        <f t="shared" si="21"/>
        <v>5000</v>
      </c>
      <c r="J285" s="27" t="s">
        <v>38</v>
      </c>
      <c r="K285" s="23" t="s">
        <v>520</v>
      </c>
    </row>
    <row r="286" spans="1:12" ht="30" customHeight="1" x14ac:dyDescent="0.35">
      <c r="A286" s="37">
        <v>8</v>
      </c>
      <c r="B286" s="25" t="s">
        <v>318</v>
      </c>
      <c r="C286" s="33">
        <v>21250</v>
      </c>
      <c r="D286" s="33">
        <v>21250</v>
      </c>
      <c r="E286" s="37" t="s">
        <v>91</v>
      </c>
      <c r="F286" s="25" t="s">
        <v>319</v>
      </c>
      <c r="G286" s="32">
        <f t="shared" si="20"/>
        <v>21250</v>
      </c>
      <c r="H286" s="25" t="s">
        <v>319</v>
      </c>
      <c r="I286" s="32">
        <f t="shared" si="21"/>
        <v>21250</v>
      </c>
      <c r="J286" s="27" t="s">
        <v>38</v>
      </c>
      <c r="K286" s="23" t="s">
        <v>521</v>
      </c>
    </row>
    <row r="287" spans="1:12" ht="30" customHeight="1" x14ac:dyDescent="0.35">
      <c r="A287" s="37">
        <v>9</v>
      </c>
      <c r="B287" s="25" t="s">
        <v>320</v>
      </c>
      <c r="C287" s="33">
        <v>13000</v>
      </c>
      <c r="D287" s="33">
        <v>13000</v>
      </c>
      <c r="E287" s="37" t="s">
        <v>91</v>
      </c>
      <c r="F287" s="25" t="s">
        <v>176</v>
      </c>
      <c r="G287" s="32">
        <f t="shared" si="20"/>
        <v>13000</v>
      </c>
      <c r="H287" s="25" t="s">
        <v>176</v>
      </c>
      <c r="I287" s="32">
        <f t="shared" si="21"/>
        <v>13000</v>
      </c>
      <c r="J287" s="27" t="s">
        <v>38</v>
      </c>
      <c r="K287" s="23" t="s">
        <v>522</v>
      </c>
    </row>
    <row r="288" spans="1:12" ht="30" customHeight="1" x14ac:dyDescent="0.35">
      <c r="A288" s="37">
        <v>10</v>
      </c>
      <c r="B288" s="25" t="s">
        <v>321</v>
      </c>
      <c r="C288" s="33">
        <v>29500</v>
      </c>
      <c r="D288" s="33">
        <v>29500</v>
      </c>
      <c r="E288" s="37" t="s">
        <v>91</v>
      </c>
      <c r="F288" s="25" t="s">
        <v>176</v>
      </c>
      <c r="G288" s="32">
        <f t="shared" si="20"/>
        <v>29500</v>
      </c>
      <c r="H288" s="25" t="s">
        <v>176</v>
      </c>
      <c r="I288" s="32">
        <f t="shared" si="21"/>
        <v>29500</v>
      </c>
      <c r="J288" s="27" t="s">
        <v>38</v>
      </c>
      <c r="K288" s="23" t="s">
        <v>523</v>
      </c>
    </row>
    <row r="289" spans="1:12" ht="30" customHeight="1" x14ac:dyDescent="0.35">
      <c r="A289" s="37">
        <v>11</v>
      </c>
      <c r="B289" s="25" t="s">
        <v>322</v>
      </c>
      <c r="C289" s="33">
        <v>2160</v>
      </c>
      <c r="D289" s="33">
        <v>2160</v>
      </c>
      <c r="E289" s="37" t="s">
        <v>91</v>
      </c>
      <c r="F289" s="25" t="s">
        <v>141</v>
      </c>
      <c r="G289" s="32">
        <f t="shared" si="20"/>
        <v>2160</v>
      </c>
      <c r="H289" s="25" t="s">
        <v>141</v>
      </c>
      <c r="I289" s="32">
        <f t="shared" si="21"/>
        <v>2160</v>
      </c>
      <c r="J289" s="27" t="s">
        <v>38</v>
      </c>
      <c r="K289" s="23" t="s">
        <v>524</v>
      </c>
    </row>
    <row r="290" spans="1:12" ht="30" customHeight="1" x14ac:dyDescent="0.35">
      <c r="A290" s="37">
        <v>12</v>
      </c>
      <c r="B290" s="25" t="s">
        <v>323</v>
      </c>
      <c r="C290" s="33">
        <v>525</v>
      </c>
      <c r="D290" s="33">
        <v>525</v>
      </c>
      <c r="E290" s="37" t="s">
        <v>91</v>
      </c>
      <c r="F290" s="25" t="s">
        <v>141</v>
      </c>
      <c r="G290" s="32">
        <f t="shared" si="20"/>
        <v>525</v>
      </c>
      <c r="H290" s="25" t="s">
        <v>141</v>
      </c>
      <c r="I290" s="32">
        <f t="shared" si="21"/>
        <v>525</v>
      </c>
      <c r="J290" s="27" t="s">
        <v>38</v>
      </c>
      <c r="K290" s="23" t="s">
        <v>525</v>
      </c>
    </row>
    <row r="291" spans="1:12" ht="30" customHeight="1" x14ac:dyDescent="0.35">
      <c r="A291" s="37">
        <v>13</v>
      </c>
      <c r="B291" s="25" t="s">
        <v>324</v>
      </c>
      <c r="C291" s="33">
        <v>1120</v>
      </c>
      <c r="D291" s="33">
        <v>1120</v>
      </c>
      <c r="E291" s="37" t="s">
        <v>91</v>
      </c>
      <c r="F291" s="25" t="s">
        <v>120</v>
      </c>
      <c r="G291" s="32">
        <f t="shared" si="20"/>
        <v>1120</v>
      </c>
      <c r="H291" s="25" t="s">
        <v>120</v>
      </c>
      <c r="I291" s="32">
        <f t="shared" si="21"/>
        <v>1120</v>
      </c>
      <c r="J291" s="27" t="s">
        <v>38</v>
      </c>
      <c r="K291" s="23" t="s">
        <v>526</v>
      </c>
    </row>
    <row r="292" spans="1:12" ht="30" customHeight="1" x14ac:dyDescent="0.35">
      <c r="A292" s="37">
        <v>14</v>
      </c>
      <c r="B292" s="25" t="s">
        <v>325</v>
      </c>
      <c r="C292" s="33">
        <v>2300</v>
      </c>
      <c r="D292" s="33">
        <v>2300</v>
      </c>
      <c r="E292" s="37" t="s">
        <v>91</v>
      </c>
      <c r="F292" s="25" t="s">
        <v>92</v>
      </c>
      <c r="G292" s="32">
        <f t="shared" si="20"/>
        <v>2300</v>
      </c>
      <c r="H292" s="25" t="s">
        <v>92</v>
      </c>
      <c r="I292" s="32">
        <f t="shared" si="21"/>
        <v>2300</v>
      </c>
      <c r="J292" s="27" t="s">
        <v>38</v>
      </c>
      <c r="K292" s="23" t="s">
        <v>527</v>
      </c>
    </row>
    <row r="293" spans="1:12" ht="30" customHeight="1" x14ac:dyDescent="0.35">
      <c r="A293" s="37">
        <v>15</v>
      </c>
      <c r="B293" s="25" t="s">
        <v>326</v>
      </c>
      <c r="C293" s="33">
        <v>7400</v>
      </c>
      <c r="D293" s="33">
        <v>7400</v>
      </c>
      <c r="E293" s="37" t="s">
        <v>91</v>
      </c>
      <c r="F293" s="25" t="s">
        <v>180</v>
      </c>
      <c r="G293" s="32">
        <f t="shared" si="20"/>
        <v>7400</v>
      </c>
      <c r="H293" s="25" t="s">
        <v>180</v>
      </c>
      <c r="I293" s="32">
        <f t="shared" si="21"/>
        <v>7400</v>
      </c>
      <c r="J293" s="27" t="s">
        <v>38</v>
      </c>
      <c r="K293" s="23" t="s">
        <v>528</v>
      </c>
    </row>
    <row r="294" spans="1:12" ht="30" customHeight="1" x14ac:dyDescent="0.35">
      <c r="A294" s="37">
        <v>16</v>
      </c>
      <c r="B294" s="25" t="s">
        <v>327</v>
      </c>
      <c r="C294" s="33">
        <v>3000</v>
      </c>
      <c r="D294" s="33">
        <v>3000</v>
      </c>
      <c r="E294" s="37" t="s">
        <v>91</v>
      </c>
      <c r="F294" s="25" t="s">
        <v>249</v>
      </c>
      <c r="G294" s="32">
        <f t="shared" si="20"/>
        <v>3000</v>
      </c>
      <c r="H294" s="25" t="s">
        <v>249</v>
      </c>
      <c r="I294" s="32">
        <f t="shared" si="21"/>
        <v>3000</v>
      </c>
      <c r="J294" s="27" t="s">
        <v>38</v>
      </c>
      <c r="K294" s="23" t="s">
        <v>529</v>
      </c>
    </row>
    <row r="295" spans="1:12" ht="30" customHeight="1" x14ac:dyDescent="0.35">
      <c r="A295" s="37">
        <v>17</v>
      </c>
      <c r="B295" s="25" t="s">
        <v>328</v>
      </c>
      <c r="C295" s="33">
        <v>498000</v>
      </c>
      <c r="D295" s="33">
        <v>499178.39</v>
      </c>
      <c r="E295" s="37" t="s">
        <v>91</v>
      </c>
      <c r="F295" s="25" t="s">
        <v>103</v>
      </c>
      <c r="G295" s="32">
        <f t="shared" si="20"/>
        <v>498000</v>
      </c>
      <c r="H295" s="25" t="s">
        <v>103</v>
      </c>
      <c r="I295" s="32">
        <f t="shared" si="21"/>
        <v>498000</v>
      </c>
      <c r="J295" s="27" t="s">
        <v>38</v>
      </c>
      <c r="K295" s="23" t="s">
        <v>603</v>
      </c>
    </row>
    <row r="296" spans="1:12" ht="30" customHeight="1" x14ac:dyDescent="0.35">
      <c r="A296" s="37">
        <v>18</v>
      </c>
      <c r="B296" s="25" t="s">
        <v>329</v>
      </c>
      <c r="C296" s="33">
        <v>400000</v>
      </c>
      <c r="D296" s="33">
        <v>380819.06</v>
      </c>
      <c r="E296" s="37" t="s">
        <v>91</v>
      </c>
      <c r="F296" s="25" t="s">
        <v>103</v>
      </c>
      <c r="G296" s="32">
        <f t="shared" si="20"/>
        <v>400000</v>
      </c>
      <c r="H296" s="25" t="s">
        <v>103</v>
      </c>
      <c r="I296" s="32">
        <f t="shared" si="21"/>
        <v>400000</v>
      </c>
      <c r="J296" s="27" t="s">
        <v>38</v>
      </c>
      <c r="K296" s="23" t="s">
        <v>604</v>
      </c>
    </row>
    <row r="297" spans="1:12" ht="30" customHeight="1" x14ac:dyDescent="0.35">
      <c r="A297" s="37">
        <v>19</v>
      </c>
      <c r="B297" s="25" t="s">
        <v>330</v>
      </c>
      <c r="C297" s="33">
        <v>218000</v>
      </c>
      <c r="D297" s="33">
        <v>224453.01</v>
      </c>
      <c r="E297" s="37" t="s">
        <v>91</v>
      </c>
      <c r="F297" s="25" t="s">
        <v>103</v>
      </c>
      <c r="G297" s="32">
        <f t="shared" si="20"/>
        <v>218000</v>
      </c>
      <c r="H297" s="25" t="s">
        <v>103</v>
      </c>
      <c r="I297" s="32">
        <f t="shared" si="21"/>
        <v>218000</v>
      </c>
      <c r="J297" s="27" t="s">
        <v>38</v>
      </c>
      <c r="K297" s="23" t="s">
        <v>605</v>
      </c>
    </row>
    <row r="298" spans="1:12" ht="30" customHeight="1" x14ac:dyDescent="0.35">
      <c r="B298" s="40" t="s">
        <v>5</v>
      </c>
      <c r="C298" s="36">
        <f>SUM(C279:C297)</f>
        <v>1243670</v>
      </c>
      <c r="D298" s="36">
        <f>SUM(D279:D297)</f>
        <v>1232120.46</v>
      </c>
    </row>
    <row r="301" spans="1:12" ht="105" customHeight="1" x14ac:dyDescent="0.35">
      <c r="A301" s="50" t="s">
        <v>331</v>
      </c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15"/>
    </row>
    <row r="302" spans="1:12" ht="60" customHeight="1" x14ac:dyDescent="0.35">
      <c r="A302" s="20" t="s">
        <v>2</v>
      </c>
      <c r="B302" s="20" t="s">
        <v>8</v>
      </c>
      <c r="C302" s="20" t="s">
        <v>9</v>
      </c>
      <c r="D302" s="20" t="s">
        <v>10</v>
      </c>
      <c r="E302" s="20" t="s">
        <v>11</v>
      </c>
      <c r="F302" s="46" t="s">
        <v>19</v>
      </c>
      <c r="G302" s="47"/>
      <c r="H302" s="46" t="s">
        <v>20</v>
      </c>
      <c r="I302" s="47"/>
      <c r="J302" s="20" t="s">
        <v>12</v>
      </c>
      <c r="K302" s="21" t="s">
        <v>13</v>
      </c>
    </row>
    <row r="303" spans="1:12" ht="30" customHeight="1" x14ac:dyDescent="0.35">
      <c r="A303" s="22">
        <v>2</v>
      </c>
      <c r="B303" s="22">
        <v>3</v>
      </c>
      <c r="C303" s="22">
        <v>4</v>
      </c>
      <c r="D303" s="22">
        <v>5</v>
      </c>
      <c r="E303" s="22">
        <v>6</v>
      </c>
      <c r="F303" s="48">
        <v>7</v>
      </c>
      <c r="G303" s="49"/>
      <c r="H303" s="48">
        <v>8</v>
      </c>
      <c r="I303" s="49"/>
      <c r="J303" s="22">
        <v>9</v>
      </c>
      <c r="K303" s="22">
        <v>10</v>
      </c>
    </row>
    <row r="304" spans="1:12" ht="30" customHeight="1" x14ac:dyDescent="0.35">
      <c r="A304" s="37">
        <v>1</v>
      </c>
      <c r="B304" s="25" t="s">
        <v>332</v>
      </c>
      <c r="C304" s="30">
        <v>20000</v>
      </c>
      <c r="D304" s="30">
        <v>20000</v>
      </c>
      <c r="E304" s="37" t="s">
        <v>91</v>
      </c>
      <c r="F304" s="25" t="s">
        <v>157</v>
      </c>
      <c r="G304" s="26">
        <f>+C304</f>
        <v>20000</v>
      </c>
      <c r="H304" s="25" t="s">
        <v>157</v>
      </c>
      <c r="I304" s="26">
        <f>+C304</f>
        <v>20000</v>
      </c>
      <c r="J304" s="27" t="s">
        <v>38</v>
      </c>
      <c r="K304" s="23" t="s">
        <v>530</v>
      </c>
    </row>
    <row r="305" spans="1:11" ht="30" customHeight="1" x14ac:dyDescent="0.35">
      <c r="A305" s="37">
        <v>2</v>
      </c>
      <c r="B305" s="25" t="s">
        <v>333</v>
      </c>
      <c r="C305" s="30">
        <v>500</v>
      </c>
      <c r="D305" s="30">
        <v>500</v>
      </c>
      <c r="E305" s="37" t="s">
        <v>91</v>
      </c>
      <c r="F305" s="25" t="s">
        <v>157</v>
      </c>
      <c r="G305" s="26">
        <f t="shared" ref="G305:G331" si="22">+C305</f>
        <v>500</v>
      </c>
      <c r="H305" s="25" t="s">
        <v>157</v>
      </c>
      <c r="I305" s="26">
        <f t="shared" ref="I305:I331" si="23">+C305</f>
        <v>500</v>
      </c>
      <c r="J305" s="27" t="s">
        <v>38</v>
      </c>
      <c r="K305" s="23" t="s">
        <v>531</v>
      </c>
    </row>
    <row r="306" spans="1:11" ht="30" customHeight="1" x14ac:dyDescent="0.35">
      <c r="A306" s="37">
        <v>3</v>
      </c>
      <c r="B306" s="25" t="s">
        <v>334</v>
      </c>
      <c r="C306" s="30">
        <v>1000</v>
      </c>
      <c r="D306" s="30">
        <v>1000</v>
      </c>
      <c r="E306" s="37" t="s">
        <v>91</v>
      </c>
      <c r="F306" s="25" t="s">
        <v>335</v>
      </c>
      <c r="G306" s="26">
        <f t="shared" si="22"/>
        <v>1000</v>
      </c>
      <c r="H306" s="25" t="s">
        <v>335</v>
      </c>
      <c r="I306" s="26">
        <f t="shared" si="23"/>
        <v>1000</v>
      </c>
      <c r="J306" s="27" t="s">
        <v>38</v>
      </c>
      <c r="K306" s="23" t="s">
        <v>532</v>
      </c>
    </row>
    <row r="307" spans="1:11" ht="30" customHeight="1" x14ac:dyDescent="0.35">
      <c r="A307" s="37">
        <v>4</v>
      </c>
      <c r="B307" s="25" t="s">
        <v>336</v>
      </c>
      <c r="C307" s="30">
        <v>23900</v>
      </c>
      <c r="D307" s="30">
        <v>23900</v>
      </c>
      <c r="E307" s="37" t="s">
        <v>91</v>
      </c>
      <c r="F307" s="25" t="s">
        <v>92</v>
      </c>
      <c r="G307" s="26">
        <f t="shared" si="22"/>
        <v>23900</v>
      </c>
      <c r="H307" s="25" t="s">
        <v>92</v>
      </c>
      <c r="I307" s="26">
        <f t="shared" si="23"/>
        <v>23900</v>
      </c>
      <c r="J307" s="27" t="s">
        <v>38</v>
      </c>
      <c r="K307" s="23" t="s">
        <v>533</v>
      </c>
    </row>
    <row r="308" spans="1:11" ht="30" customHeight="1" x14ac:dyDescent="0.35">
      <c r="A308" s="37">
        <v>5</v>
      </c>
      <c r="B308" s="25" t="s">
        <v>337</v>
      </c>
      <c r="C308" s="30">
        <v>23900</v>
      </c>
      <c r="D308" s="30">
        <v>23900</v>
      </c>
      <c r="E308" s="37" t="s">
        <v>91</v>
      </c>
      <c r="F308" s="25" t="s">
        <v>92</v>
      </c>
      <c r="G308" s="26">
        <f t="shared" si="22"/>
        <v>23900</v>
      </c>
      <c r="H308" s="25" t="s">
        <v>92</v>
      </c>
      <c r="I308" s="26">
        <f t="shared" si="23"/>
        <v>23900</v>
      </c>
      <c r="J308" s="27" t="s">
        <v>38</v>
      </c>
      <c r="K308" s="23" t="s">
        <v>534</v>
      </c>
    </row>
    <row r="309" spans="1:11" ht="30" customHeight="1" x14ac:dyDescent="0.35">
      <c r="A309" s="37">
        <v>6</v>
      </c>
      <c r="B309" s="25" t="s">
        <v>338</v>
      </c>
      <c r="C309" s="24">
        <v>11000</v>
      </c>
      <c r="D309" s="24">
        <v>11000</v>
      </c>
      <c r="E309" s="37" t="s">
        <v>91</v>
      </c>
      <c r="F309" s="25" t="s">
        <v>92</v>
      </c>
      <c r="G309" s="26">
        <f t="shared" si="22"/>
        <v>11000</v>
      </c>
      <c r="H309" s="25" t="s">
        <v>92</v>
      </c>
      <c r="I309" s="26">
        <f t="shared" si="23"/>
        <v>11000</v>
      </c>
      <c r="J309" s="27" t="s">
        <v>38</v>
      </c>
      <c r="K309" s="23" t="s">
        <v>535</v>
      </c>
    </row>
    <row r="310" spans="1:11" ht="30" customHeight="1" x14ac:dyDescent="0.35">
      <c r="A310" s="37">
        <v>7</v>
      </c>
      <c r="B310" s="25" t="s">
        <v>339</v>
      </c>
      <c r="C310" s="24">
        <v>23900</v>
      </c>
      <c r="D310" s="24">
        <v>23900</v>
      </c>
      <c r="E310" s="37" t="s">
        <v>91</v>
      </c>
      <c r="F310" s="25" t="s">
        <v>92</v>
      </c>
      <c r="G310" s="26">
        <f t="shared" si="22"/>
        <v>23900</v>
      </c>
      <c r="H310" s="25" t="s">
        <v>92</v>
      </c>
      <c r="I310" s="26">
        <f t="shared" si="23"/>
        <v>23900</v>
      </c>
      <c r="J310" s="27" t="s">
        <v>38</v>
      </c>
      <c r="K310" s="23" t="s">
        <v>536</v>
      </c>
    </row>
    <row r="311" spans="1:11" ht="30" customHeight="1" x14ac:dyDescent="0.35">
      <c r="A311" s="37">
        <v>8</v>
      </c>
      <c r="B311" s="25" t="s">
        <v>340</v>
      </c>
      <c r="C311" s="24">
        <v>47800</v>
      </c>
      <c r="D311" s="24">
        <v>47800</v>
      </c>
      <c r="E311" s="37" t="s">
        <v>91</v>
      </c>
      <c r="F311" s="25" t="s">
        <v>92</v>
      </c>
      <c r="G311" s="26">
        <f t="shared" si="22"/>
        <v>47800</v>
      </c>
      <c r="H311" s="25" t="s">
        <v>92</v>
      </c>
      <c r="I311" s="26">
        <f t="shared" si="23"/>
        <v>47800</v>
      </c>
      <c r="J311" s="27" t="s">
        <v>38</v>
      </c>
      <c r="K311" s="23" t="s">
        <v>537</v>
      </c>
    </row>
    <row r="312" spans="1:11" ht="30" customHeight="1" x14ac:dyDescent="0.35">
      <c r="A312" s="37">
        <v>9</v>
      </c>
      <c r="B312" s="25" t="s">
        <v>341</v>
      </c>
      <c r="C312" s="24">
        <v>8200</v>
      </c>
      <c r="D312" s="24">
        <v>8200</v>
      </c>
      <c r="E312" s="37" t="s">
        <v>91</v>
      </c>
      <c r="F312" s="25" t="s">
        <v>92</v>
      </c>
      <c r="G312" s="26">
        <f t="shared" si="22"/>
        <v>8200</v>
      </c>
      <c r="H312" s="25" t="s">
        <v>92</v>
      </c>
      <c r="I312" s="26">
        <f t="shared" si="23"/>
        <v>8200</v>
      </c>
      <c r="J312" s="27" t="s">
        <v>38</v>
      </c>
      <c r="K312" s="23" t="s">
        <v>538</v>
      </c>
    </row>
    <row r="313" spans="1:11" ht="30" customHeight="1" x14ac:dyDescent="0.35">
      <c r="A313" s="37">
        <v>10</v>
      </c>
      <c r="B313" s="25" t="s">
        <v>342</v>
      </c>
      <c r="C313" s="24">
        <v>3900</v>
      </c>
      <c r="D313" s="24">
        <v>3900</v>
      </c>
      <c r="E313" s="37" t="s">
        <v>91</v>
      </c>
      <c r="F313" s="25" t="s">
        <v>92</v>
      </c>
      <c r="G313" s="26">
        <f t="shared" si="22"/>
        <v>3900</v>
      </c>
      <c r="H313" s="25" t="s">
        <v>92</v>
      </c>
      <c r="I313" s="26">
        <f t="shared" si="23"/>
        <v>3900</v>
      </c>
      <c r="J313" s="27" t="s">
        <v>38</v>
      </c>
      <c r="K313" s="23" t="s">
        <v>539</v>
      </c>
    </row>
    <row r="314" spans="1:11" ht="30" customHeight="1" x14ac:dyDescent="0.35">
      <c r="A314" s="37">
        <v>11</v>
      </c>
      <c r="B314" s="25" t="s">
        <v>343</v>
      </c>
      <c r="C314" s="24">
        <v>19400</v>
      </c>
      <c r="D314" s="24">
        <v>19400</v>
      </c>
      <c r="E314" s="37" t="s">
        <v>91</v>
      </c>
      <c r="F314" s="25" t="s">
        <v>344</v>
      </c>
      <c r="G314" s="26">
        <f t="shared" si="22"/>
        <v>19400</v>
      </c>
      <c r="H314" s="25" t="s">
        <v>344</v>
      </c>
      <c r="I314" s="26">
        <f t="shared" si="23"/>
        <v>19400</v>
      </c>
      <c r="J314" s="27" t="s">
        <v>38</v>
      </c>
      <c r="K314" s="23" t="s">
        <v>540</v>
      </c>
    </row>
    <row r="315" spans="1:11" ht="30" customHeight="1" x14ac:dyDescent="0.35">
      <c r="A315" s="37">
        <v>12</v>
      </c>
      <c r="B315" s="25" t="s">
        <v>345</v>
      </c>
      <c r="C315" s="24">
        <v>24800</v>
      </c>
      <c r="D315" s="24">
        <v>24800</v>
      </c>
      <c r="E315" s="37" t="s">
        <v>91</v>
      </c>
      <c r="F315" s="25" t="s">
        <v>344</v>
      </c>
      <c r="G315" s="26">
        <f t="shared" si="22"/>
        <v>24800</v>
      </c>
      <c r="H315" s="25" t="s">
        <v>344</v>
      </c>
      <c r="I315" s="26">
        <f t="shared" si="23"/>
        <v>24800</v>
      </c>
      <c r="J315" s="27" t="s">
        <v>38</v>
      </c>
      <c r="K315" s="23" t="s">
        <v>541</v>
      </c>
    </row>
    <row r="316" spans="1:11" ht="30" customHeight="1" x14ac:dyDescent="0.35">
      <c r="A316" s="37">
        <v>13</v>
      </c>
      <c r="B316" s="25" t="s">
        <v>306</v>
      </c>
      <c r="C316" s="24">
        <v>2700</v>
      </c>
      <c r="D316" s="24">
        <v>2700</v>
      </c>
      <c r="E316" s="37" t="s">
        <v>91</v>
      </c>
      <c r="F316" s="25" t="s">
        <v>180</v>
      </c>
      <c r="G316" s="26">
        <f t="shared" si="22"/>
        <v>2700</v>
      </c>
      <c r="H316" s="25" t="s">
        <v>180</v>
      </c>
      <c r="I316" s="26">
        <f t="shared" si="23"/>
        <v>2700</v>
      </c>
      <c r="J316" s="27" t="s">
        <v>38</v>
      </c>
      <c r="K316" s="23" t="s">
        <v>542</v>
      </c>
    </row>
    <row r="317" spans="1:11" ht="30" customHeight="1" x14ac:dyDescent="0.35">
      <c r="A317" s="37">
        <v>14</v>
      </c>
      <c r="B317" s="25" t="s">
        <v>82</v>
      </c>
      <c r="C317" s="24">
        <v>6803.06</v>
      </c>
      <c r="D317" s="24">
        <v>6803.06</v>
      </c>
      <c r="E317" s="37" t="s">
        <v>91</v>
      </c>
      <c r="F317" s="25" t="s">
        <v>83</v>
      </c>
      <c r="G317" s="26">
        <f t="shared" si="22"/>
        <v>6803.06</v>
      </c>
      <c r="H317" s="25" t="s">
        <v>83</v>
      </c>
      <c r="I317" s="26">
        <f t="shared" si="23"/>
        <v>6803.06</v>
      </c>
      <c r="J317" s="27" t="s">
        <v>38</v>
      </c>
      <c r="K317" s="23" t="s">
        <v>543</v>
      </c>
    </row>
    <row r="318" spans="1:11" ht="30" customHeight="1" x14ac:dyDescent="0.35">
      <c r="A318" s="37">
        <v>15</v>
      </c>
      <c r="B318" s="25" t="s">
        <v>346</v>
      </c>
      <c r="C318" s="24">
        <v>900</v>
      </c>
      <c r="D318" s="24">
        <v>900</v>
      </c>
      <c r="E318" s="37" t="s">
        <v>91</v>
      </c>
      <c r="F318" s="25" t="s">
        <v>120</v>
      </c>
      <c r="G318" s="26">
        <f t="shared" si="22"/>
        <v>900</v>
      </c>
      <c r="H318" s="25" t="s">
        <v>120</v>
      </c>
      <c r="I318" s="26">
        <f t="shared" si="23"/>
        <v>900</v>
      </c>
      <c r="J318" s="27" t="s">
        <v>38</v>
      </c>
      <c r="K318" s="23" t="s">
        <v>544</v>
      </c>
    </row>
    <row r="319" spans="1:11" ht="30" customHeight="1" x14ac:dyDescent="0.35">
      <c r="A319" s="37">
        <v>16</v>
      </c>
      <c r="B319" s="25" t="s">
        <v>347</v>
      </c>
      <c r="C319" s="24">
        <v>6900</v>
      </c>
      <c r="D319" s="24">
        <v>6900</v>
      </c>
      <c r="E319" s="37" t="s">
        <v>91</v>
      </c>
      <c r="F319" s="25" t="s">
        <v>348</v>
      </c>
      <c r="G319" s="26">
        <f t="shared" si="22"/>
        <v>6900</v>
      </c>
      <c r="H319" s="25" t="s">
        <v>348</v>
      </c>
      <c r="I319" s="26">
        <f t="shared" si="23"/>
        <v>6900</v>
      </c>
      <c r="J319" s="27" t="s">
        <v>38</v>
      </c>
      <c r="K319" s="23" t="s">
        <v>545</v>
      </c>
    </row>
    <row r="320" spans="1:11" ht="30" customHeight="1" x14ac:dyDescent="0.35">
      <c r="A320" s="37">
        <v>17</v>
      </c>
      <c r="B320" s="25" t="s">
        <v>349</v>
      </c>
      <c r="C320" s="24">
        <v>19800</v>
      </c>
      <c r="D320" s="24">
        <v>19800</v>
      </c>
      <c r="E320" s="37" t="s">
        <v>91</v>
      </c>
      <c r="F320" s="25" t="s">
        <v>350</v>
      </c>
      <c r="G320" s="26">
        <f t="shared" si="22"/>
        <v>19800</v>
      </c>
      <c r="H320" s="25" t="s">
        <v>350</v>
      </c>
      <c r="I320" s="26">
        <f t="shared" si="23"/>
        <v>19800</v>
      </c>
      <c r="J320" s="27" t="s">
        <v>38</v>
      </c>
      <c r="K320" s="23" t="s">
        <v>546</v>
      </c>
    </row>
    <row r="321" spans="1:11" ht="30" customHeight="1" x14ac:dyDescent="0.35">
      <c r="A321" s="37">
        <v>18</v>
      </c>
      <c r="B321" s="25" t="s">
        <v>351</v>
      </c>
      <c r="C321" s="24">
        <v>8800</v>
      </c>
      <c r="D321" s="24">
        <v>8800</v>
      </c>
      <c r="E321" s="37" t="s">
        <v>91</v>
      </c>
      <c r="F321" s="25" t="s">
        <v>352</v>
      </c>
      <c r="G321" s="26">
        <f t="shared" si="22"/>
        <v>8800</v>
      </c>
      <c r="H321" s="25" t="s">
        <v>352</v>
      </c>
      <c r="I321" s="26">
        <f t="shared" si="23"/>
        <v>8800</v>
      </c>
      <c r="J321" s="27" t="s">
        <v>38</v>
      </c>
      <c r="K321" s="23" t="s">
        <v>547</v>
      </c>
    </row>
    <row r="322" spans="1:11" ht="30" customHeight="1" x14ac:dyDescent="0.35">
      <c r="A322" s="37">
        <v>19</v>
      </c>
      <c r="B322" s="25" t="s">
        <v>353</v>
      </c>
      <c r="C322" s="24">
        <v>3250</v>
      </c>
      <c r="D322" s="24">
        <v>3250</v>
      </c>
      <c r="E322" s="37" t="s">
        <v>91</v>
      </c>
      <c r="F322" s="25" t="s">
        <v>120</v>
      </c>
      <c r="G322" s="26">
        <f t="shared" si="22"/>
        <v>3250</v>
      </c>
      <c r="H322" s="25" t="s">
        <v>120</v>
      </c>
      <c r="I322" s="26">
        <f t="shared" si="23"/>
        <v>3250</v>
      </c>
      <c r="J322" s="27" t="s">
        <v>38</v>
      </c>
      <c r="K322" s="23" t="s">
        <v>548</v>
      </c>
    </row>
    <row r="323" spans="1:11" ht="30" customHeight="1" x14ac:dyDescent="0.35">
      <c r="A323" s="37">
        <v>20</v>
      </c>
      <c r="B323" s="25" t="s">
        <v>354</v>
      </c>
      <c r="C323" s="24">
        <v>750</v>
      </c>
      <c r="D323" s="24">
        <v>750</v>
      </c>
      <c r="E323" s="37" t="s">
        <v>91</v>
      </c>
      <c r="F323" s="23" t="s">
        <v>355</v>
      </c>
      <c r="G323" s="26">
        <f t="shared" si="22"/>
        <v>750</v>
      </c>
      <c r="H323" s="23" t="s">
        <v>355</v>
      </c>
      <c r="I323" s="26">
        <f t="shared" si="23"/>
        <v>750</v>
      </c>
      <c r="J323" s="27" t="s">
        <v>38</v>
      </c>
      <c r="K323" s="23" t="s">
        <v>549</v>
      </c>
    </row>
    <row r="324" spans="1:11" ht="30" customHeight="1" x14ac:dyDescent="0.35">
      <c r="A324" s="37">
        <v>21</v>
      </c>
      <c r="B324" s="25" t="s">
        <v>356</v>
      </c>
      <c r="C324" s="24">
        <v>1790</v>
      </c>
      <c r="D324" s="24">
        <v>1790</v>
      </c>
      <c r="E324" s="37" t="s">
        <v>91</v>
      </c>
      <c r="F324" s="25" t="s">
        <v>92</v>
      </c>
      <c r="G324" s="26">
        <f t="shared" si="22"/>
        <v>1790</v>
      </c>
      <c r="H324" s="25" t="s">
        <v>92</v>
      </c>
      <c r="I324" s="26">
        <f t="shared" si="23"/>
        <v>1790</v>
      </c>
      <c r="J324" s="27" t="s">
        <v>38</v>
      </c>
      <c r="K324" s="23" t="s">
        <v>550</v>
      </c>
    </row>
    <row r="325" spans="1:11" ht="30" customHeight="1" x14ac:dyDescent="0.35">
      <c r="A325" s="37">
        <v>22</v>
      </c>
      <c r="B325" s="25" t="s">
        <v>357</v>
      </c>
      <c r="C325" s="24">
        <v>4700</v>
      </c>
      <c r="D325" s="24">
        <v>4700</v>
      </c>
      <c r="E325" s="37" t="s">
        <v>91</v>
      </c>
      <c r="F325" s="25" t="s">
        <v>358</v>
      </c>
      <c r="G325" s="26">
        <f t="shared" si="22"/>
        <v>4700</v>
      </c>
      <c r="H325" s="25" t="s">
        <v>358</v>
      </c>
      <c r="I325" s="26">
        <f t="shared" si="23"/>
        <v>4700</v>
      </c>
      <c r="J325" s="27" t="s">
        <v>38</v>
      </c>
      <c r="K325" s="23" t="s">
        <v>551</v>
      </c>
    </row>
    <row r="326" spans="1:11" ht="30" customHeight="1" x14ac:dyDescent="0.35">
      <c r="A326" s="37">
        <v>23</v>
      </c>
      <c r="B326" s="25" t="s">
        <v>359</v>
      </c>
      <c r="C326" s="24">
        <v>400000</v>
      </c>
      <c r="D326" s="24">
        <v>327360.71999999997</v>
      </c>
      <c r="E326" s="37" t="s">
        <v>91</v>
      </c>
      <c r="F326" s="25" t="s">
        <v>103</v>
      </c>
      <c r="G326" s="26">
        <f t="shared" si="22"/>
        <v>400000</v>
      </c>
      <c r="H326" s="25" t="s">
        <v>103</v>
      </c>
      <c r="I326" s="26">
        <f t="shared" si="23"/>
        <v>400000</v>
      </c>
      <c r="J326" s="27" t="s">
        <v>38</v>
      </c>
      <c r="K326" s="23" t="s">
        <v>606</v>
      </c>
    </row>
    <row r="327" spans="1:11" ht="30" customHeight="1" x14ac:dyDescent="0.35">
      <c r="A327" s="37">
        <v>24</v>
      </c>
      <c r="B327" s="25" t="s">
        <v>360</v>
      </c>
      <c r="C327" s="24">
        <v>400000</v>
      </c>
      <c r="D327" s="24">
        <v>381890.16</v>
      </c>
      <c r="E327" s="37" t="s">
        <v>91</v>
      </c>
      <c r="F327" s="25" t="s">
        <v>103</v>
      </c>
      <c r="G327" s="26">
        <f t="shared" si="22"/>
        <v>400000</v>
      </c>
      <c r="H327" s="25" t="s">
        <v>103</v>
      </c>
      <c r="I327" s="26">
        <f t="shared" si="23"/>
        <v>400000</v>
      </c>
      <c r="J327" s="27" t="s">
        <v>38</v>
      </c>
      <c r="K327" s="23" t="s">
        <v>607</v>
      </c>
    </row>
    <row r="328" spans="1:11" ht="30" customHeight="1" x14ac:dyDescent="0.35">
      <c r="A328" s="37">
        <v>25</v>
      </c>
      <c r="B328" s="25" t="s">
        <v>361</v>
      </c>
      <c r="C328" s="24">
        <v>450000</v>
      </c>
      <c r="D328" s="24">
        <v>450000</v>
      </c>
      <c r="E328" s="37" t="s">
        <v>91</v>
      </c>
      <c r="F328" s="25" t="s">
        <v>103</v>
      </c>
      <c r="G328" s="26">
        <f t="shared" si="22"/>
        <v>450000</v>
      </c>
      <c r="H328" s="25" t="s">
        <v>103</v>
      </c>
      <c r="I328" s="26">
        <f t="shared" si="23"/>
        <v>450000</v>
      </c>
      <c r="J328" s="27" t="s">
        <v>38</v>
      </c>
      <c r="K328" s="23" t="s">
        <v>608</v>
      </c>
    </row>
    <row r="329" spans="1:11" ht="30" customHeight="1" x14ac:dyDescent="0.35">
      <c r="A329" s="37">
        <v>26</v>
      </c>
      <c r="B329" s="25" t="s">
        <v>362</v>
      </c>
      <c r="C329" s="24">
        <v>400000</v>
      </c>
      <c r="D329" s="24">
        <v>401213.48</v>
      </c>
      <c r="E329" s="37" t="s">
        <v>91</v>
      </c>
      <c r="F329" s="25" t="s">
        <v>103</v>
      </c>
      <c r="G329" s="26">
        <f t="shared" si="22"/>
        <v>400000</v>
      </c>
      <c r="H329" s="25" t="s">
        <v>103</v>
      </c>
      <c r="I329" s="26">
        <f t="shared" si="23"/>
        <v>400000</v>
      </c>
      <c r="J329" s="27" t="s">
        <v>38</v>
      </c>
      <c r="K329" s="23" t="s">
        <v>609</v>
      </c>
    </row>
    <row r="330" spans="1:11" ht="30" customHeight="1" x14ac:dyDescent="0.35">
      <c r="A330" s="37">
        <v>27</v>
      </c>
      <c r="B330" s="25" t="s">
        <v>363</v>
      </c>
      <c r="C330" s="24">
        <v>400000</v>
      </c>
      <c r="D330" s="24">
        <v>401270.71</v>
      </c>
      <c r="E330" s="37" t="s">
        <v>91</v>
      </c>
      <c r="F330" s="25" t="s">
        <v>103</v>
      </c>
      <c r="G330" s="26">
        <f t="shared" si="22"/>
        <v>400000</v>
      </c>
      <c r="H330" s="25" t="s">
        <v>103</v>
      </c>
      <c r="I330" s="26">
        <f t="shared" si="23"/>
        <v>400000</v>
      </c>
      <c r="J330" s="27" t="s">
        <v>38</v>
      </c>
      <c r="K330" s="23" t="s">
        <v>610</v>
      </c>
    </row>
    <row r="331" spans="1:11" ht="30" customHeight="1" x14ac:dyDescent="0.35">
      <c r="A331" s="37">
        <v>28</v>
      </c>
      <c r="B331" s="25" t="s">
        <v>364</v>
      </c>
      <c r="C331" s="24">
        <v>193000</v>
      </c>
      <c r="D331" s="24">
        <v>195634.1</v>
      </c>
      <c r="E331" s="37" t="s">
        <v>91</v>
      </c>
      <c r="F331" s="25" t="s">
        <v>103</v>
      </c>
      <c r="G331" s="26">
        <f t="shared" si="22"/>
        <v>193000</v>
      </c>
      <c r="H331" s="25" t="s">
        <v>103</v>
      </c>
      <c r="I331" s="26">
        <f t="shared" si="23"/>
        <v>193000</v>
      </c>
      <c r="J331" s="27" t="s">
        <v>38</v>
      </c>
      <c r="K331" s="23" t="s">
        <v>611</v>
      </c>
    </row>
    <row r="332" spans="1:11" ht="30" customHeight="1" x14ac:dyDescent="0.35">
      <c r="B332" s="40" t="s">
        <v>5</v>
      </c>
      <c r="C332" s="28">
        <f>SUM(C304:C331)</f>
        <v>2507693.06</v>
      </c>
      <c r="D332" s="28">
        <f>SUM(D304:D331)</f>
        <v>2422062.23</v>
      </c>
    </row>
    <row r="333" spans="1:11" ht="30" customHeight="1" x14ac:dyDescent="0.45">
      <c r="B333" s="44" t="s">
        <v>366</v>
      </c>
    </row>
    <row r="334" spans="1:11" ht="30" customHeight="1" x14ac:dyDescent="0.45">
      <c r="B334" s="45">
        <f>C37+C53+C85+C107+C126+C154+C177+C194+C225+C271+C298+C332</f>
        <v>15228220.18</v>
      </c>
    </row>
    <row r="336" spans="1:11" ht="30" customHeight="1" x14ac:dyDescent="0.35">
      <c r="B336" s="29" t="s">
        <v>552</v>
      </c>
    </row>
    <row r="337" spans="2:2" ht="30" customHeight="1" x14ac:dyDescent="0.35">
      <c r="B337" s="29" t="s">
        <v>553</v>
      </c>
    </row>
    <row r="338" spans="2:2" ht="30" customHeight="1" x14ac:dyDescent="0.35">
      <c r="B338" s="29" t="s">
        <v>554</v>
      </c>
    </row>
    <row r="339" spans="2:2" ht="30" customHeight="1" x14ac:dyDescent="0.35">
      <c r="B339" s="29" t="s">
        <v>555</v>
      </c>
    </row>
    <row r="340" spans="2:2" ht="30" customHeight="1" x14ac:dyDescent="0.35">
      <c r="B340" s="29" t="s">
        <v>556</v>
      </c>
    </row>
  </sheetData>
  <mergeCells count="65">
    <mergeCell ref="A249:K249"/>
    <mergeCell ref="F250:G250"/>
    <mergeCell ref="H250:I250"/>
    <mergeCell ref="F251:G251"/>
    <mergeCell ref="H251:I251"/>
    <mergeCell ref="A1:K1"/>
    <mergeCell ref="A41:K41"/>
    <mergeCell ref="A58:K58"/>
    <mergeCell ref="A89:K89"/>
    <mergeCell ref="A111:K111"/>
    <mergeCell ref="F2:G2"/>
    <mergeCell ref="H2:I2"/>
    <mergeCell ref="F3:G3"/>
    <mergeCell ref="H3:I3"/>
    <mergeCell ref="F42:G42"/>
    <mergeCell ref="H42:I42"/>
    <mergeCell ref="F43:G43"/>
    <mergeCell ref="H43:I43"/>
    <mergeCell ref="F59:G59"/>
    <mergeCell ref="F60:G60"/>
    <mergeCell ref="H59:I59"/>
    <mergeCell ref="A159:K159"/>
    <mergeCell ref="A181:K181"/>
    <mergeCell ref="A198:K198"/>
    <mergeCell ref="A228:K228"/>
    <mergeCell ref="F134:G134"/>
    <mergeCell ref="H134:I134"/>
    <mergeCell ref="F160:G160"/>
    <mergeCell ref="F161:G161"/>
    <mergeCell ref="H160:I160"/>
    <mergeCell ref="H161:I161"/>
    <mergeCell ref="F182:G182"/>
    <mergeCell ref="F183:G183"/>
    <mergeCell ref="H182:I182"/>
    <mergeCell ref="H183:I183"/>
    <mergeCell ref="F199:G199"/>
    <mergeCell ref="F200:G200"/>
    <mergeCell ref="H60:I60"/>
    <mergeCell ref="F90:G90"/>
    <mergeCell ref="F91:G91"/>
    <mergeCell ref="H90:I90"/>
    <mergeCell ref="H91:I91"/>
    <mergeCell ref="F112:G112"/>
    <mergeCell ref="F113:G113"/>
    <mergeCell ref="H112:I112"/>
    <mergeCell ref="H113:I113"/>
    <mergeCell ref="F133:G133"/>
    <mergeCell ref="H133:I133"/>
    <mergeCell ref="A132:K132"/>
    <mergeCell ref="H199:I199"/>
    <mergeCell ref="H200:I200"/>
    <mergeCell ref="F229:G229"/>
    <mergeCell ref="F230:G230"/>
    <mergeCell ref="H229:I229"/>
    <mergeCell ref="H230:I230"/>
    <mergeCell ref="F277:G277"/>
    <mergeCell ref="A276:K276"/>
    <mergeCell ref="F278:G278"/>
    <mergeCell ref="H277:I277"/>
    <mergeCell ref="H278:I278"/>
    <mergeCell ref="F302:G302"/>
    <mergeCell ref="F303:G303"/>
    <mergeCell ref="H302:I302"/>
    <mergeCell ref="H303:I303"/>
    <mergeCell ref="A301:K301"/>
  </mergeCells>
  <pageMargins left="0.39583333333333331" right="0.3125" top="0.75" bottom="0.75" header="0.3" footer="0.3"/>
  <pageSetup paperSize="9" scale="25" orientation="landscape" horizontalDpi="0" verticalDpi="0" r:id="rId1"/>
  <rowBreaks count="10" manualBreakCount="10">
    <brk id="38" max="16383" man="1"/>
    <brk id="55" max="16383" man="1"/>
    <brk id="87" max="16383" man="1"/>
    <brk id="130" max="16383" man="1"/>
    <brk id="156" max="16383" man="1"/>
    <brk id="179" max="16383" man="1"/>
    <brk id="196" max="16383" man="1"/>
    <brk id="248" max="16383" man="1"/>
    <brk id="273" max="16383" man="1"/>
    <brk id="299" max="16383" man="1"/>
  </rowBreaks>
  <colBreaks count="1" manualBreakCount="1">
    <brk id="1" max="3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Layout" topLeftCell="A13" zoomScaleNormal="100" workbookViewId="0">
      <selection activeCell="D5" sqref="D5:D10"/>
    </sheetView>
  </sheetViews>
  <sheetFormatPr defaultRowHeight="14.25" x14ac:dyDescent="0.2"/>
  <cols>
    <col min="1" max="1" width="14.75" customWidth="1"/>
    <col min="2" max="2" width="24.375" customWidth="1"/>
    <col min="3" max="3" width="22.625" customWidth="1"/>
    <col min="4" max="4" width="29.625" customWidth="1"/>
  </cols>
  <sheetData>
    <row r="1" spans="1:4" ht="48.75" customHeight="1" x14ac:dyDescent="0.2">
      <c r="A1" s="55" t="s">
        <v>365</v>
      </c>
      <c r="B1" s="56"/>
      <c r="C1" s="56"/>
      <c r="D1" s="56"/>
    </row>
    <row r="2" spans="1:4" ht="21" x14ac:dyDescent="0.35">
      <c r="A2" s="4"/>
      <c r="B2" s="57" t="s">
        <v>3</v>
      </c>
      <c r="C2" s="58" t="s">
        <v>0</v>
      </c>
      <c r="D2" s="58" t="s">
        <v>1</v>
      </c>
    </row>
    <row r="3" spans="1:4" ht="21" x14ac:dyDescent="0.35">
      <c r="A3" s="5" t="s">
        <v>2</v>
      </c>
      <c r="B3" s="57"/>
      <c r="C3" s="59"/>
      <c r="D3" s="59"/>
    </row>
    <row r="4" spans="1:4" ht="21" x14ac:dyDescent="0.35">
      <c r="A4" s="6"/>
      <c r="B4" s="57"/>
      <c r="C4" s="60"/>
      <c r="D4" s="60"/>
    </row>
    <row r="5" spans="1:4" ht="21" x14ac:dyDescent="0.35">
      <c r="A5" s="8">
        <v>1</v>
      </c>
      <c r="B5" s="1" t="s">
        <v>14</v>
      </c>
      <c r="C5" s="1">
        <v>2</v>
      </c>
      <c r="D5" s="7">
        <v>5311100</v>
      </c>
    </row>
    <row r="6" spans="1:4" ht="21" x14ac:dyDescent="0.35">
      <c r="A6" s="1"/>
      <c r="B6" s="9" t="s">
        <v>4</v>
      </c>
      <c r="C6" s="10"/>
      <c r="D6" s="11"/>
    </row>
    <row r="7" spans="1:4" ht="21" x14ac:dyDescent="0.35">
      <c r="A7" s="1"/>
      <c r="B7" s="1" t="s">
        <v>15</v>
      </c>
      <c r="C7" s="12">
        <v>242</v>
      </c>
      <c r="D7" s="11">
        <v>9917116.1799999997</v>
      </c>
    </row>
    <row r="8" spans="1:4" ht="51.75" customHeight="1" x14ac:dyDescent="0.35">
      <c r="A8" s="8">
        <v>2</v>
      </c>
      <c r="B8" s="2" t="s">
        <v>16</v>
      </c>
      <c r="C8" s="12"/>
      <c r="D8" s="11"/>
    </row>
    <row r="9" spans="1:4" ht="21" x14ac:dyDescent="0.35">
      <c r="A9" s="8">
        <v>3</v>
      </c>
      <c r="B9" s="1" t="s">
        <v>17</v>
      </c>
      <c r="C9" s="1"/>
      <c r="D9" s="13"/>
    </row>
    <row r="10" spans="1:4" ht="21" x14ac:dyDescent="0.35">
      <c r="A10" s="1"/>
      <c r="B10" s="3" t="s">
        <v>5</v>
      </c>
      <c r="C10" s="14"/>
      <c r="D10" s="14">
        <f>SUM(D5:D9)</f>
        <v>15228216.18</v>
      </c>
    </row>
    <row r="12" spans="1:4" ht="16.5" customHeight="1" x14ac:dyDescent="0.35">
      <c r="A12" s="53" t="s">
        <v>6</v>
      </c>
      <c r="B12" s="53"/>
      <c r="C12" s="53"/>
      <c r="D12" s="53"/>
    </row>
    <row r="13" spans="1:4" ht="21" x14ac:dyDescent="0.35">
      <c r="A13" s="52" t="s">
        <v>18</v>
      </c>
      <c r="B13" s="52"/>
      <c r="C13" s="52"/>
      <c r="D13" s="52"/>
    </row>
    <row r="14" spans="1:4" ht="21" x14ac:dyDescent="0.35">
      <c r="A14" s="54"/>
      <c r="B14" s="54"/>
      <c r="C14" s="54"/>
      <c r="D14" s="54"/>
    </row>
    <row r="15" spans="1:4" ht="21" x14ac:dyDescent="0.35">
      <c r="A15" s="54"/>
      <c r="B15" s="54"/>
      <c r="C15" s="54"/>
      <c r="D15" s="54"/>
    </row>
    <row r="16" spans="1:4" ht="21" x14ac:dyDescent="0.35">
      <c r="A16" s="54"/>
      <c r="B16" s="54"/>
      <c r="C16" s="54"/>
      <c r="D16" s="54"/>
    </row>
    <row r="17" spans="1:4" ht="21" x14ac:dyDescent="0.35">
      <c r="A17" s="54"/>
      <c r="B17" s="54"/>
      <c r="C17" s="54"/>
      <c r="D17" s="54"/>
    </row>
    <row r="18" spans="1:4" ht="21" x14ac:dyDescent="0.35">
      <c r="A18" s="53" t="s">
        <v>7</v>
      </c>
      <c r="B18" s="53"/>
      <c r="C18" s="53"/>
      <c r="D18" s="53"/>
    </row>
    <row r="19" spans="1:4" ht="18.75" customHeight="1" x14ac:dyDescent="0.35">
      <c r="A19" s="52" t="s">
        <v>18</v>
      </c>
      <c r="B19" s="52"/>
      <c r="C19" s="52"/>
      <c r="D19" s="52"/>
    </row>
    <row r="20" spans="1:4" ht="18" customHeight="1" x14ac:dyDescent="0.35">
      <c r="A20" s="53"/>
      <c r="B20" s="53"/>
      <c r="C20" s="53"/>
      <c r="D20" s="53"/>
    </row>
    <row r="21" spans="1:4" ht="16.5" customHeight="1" x14ac:dyDescent="0.2">
      <c r="A21" s="51"/>
      <c r="B21" s="51"/>
      <c r="C21" s="51"/>
      <c r="D21" s="51"/>
    </row>
    <row r="22" spans="1:4" ht="18" customHeight="1" x14ac:dyDescent="0.2">
      <c r="A22" s="51"/>
      <c r="B22" s="51"/>
      <c r="C22" s="51"/>
      <c r="D22" s="51"/>
    </row>
    <row r="23" spans="1:4" ht="17.25" customHeight="1" x14ac:dyDescent="0.2">
      <c r="A23" s="51"/>
      <c r="B23" s="51"/>
      <c r="C23" s="51"/>
      <c r="D23" s="51"/>
    </row>
    <row r="24" spans="1:4" ht="17.25" customHeight="1" x14ac:dyDescent="0.2">
      <c r="A24" s="51"/>
      <c r="B24" s="51"/>
      <c r="C24" s="51"/>
      <c r="D24" s="51"/>
    </row>
    <row r="25" spans="1:4" ht="17.25" customHeight="1" x14ac:dyDescent="0.2">
      <c r="A25" s="51"/>
      <c r="B25" s="51"/>
      <c r="C25" s="51"/>
      <c r="D25" s="51"/>
    </row>
    <row r="26" spans="1:4" ht="18" customHeight="1" x14ac:dyDescent="0.2">
      <c r="A26" s="51"/>
      <c r="B26" s="51"/>
      <c r="C26" s="51"/>
      <c r="D26" s="51"/>
    </row>
    <row r="27" spans="1:4" x14ac:dyDescent="0.2">
      <c r="A27" s="51"/>
      <c r="B27" s="51"/>
      <c r="C27" s="51"/>
      <c r="D27" s="51"/>
    </row>
  </sheetData>
  <mergeCells count="20">
    <mergeCell ref="A1:D1"/>
    <mergeCell ref="B2:B4"/>
    <mergeCell ref="C2:C4"/>
    <mergeCell ref="D2:D4"/>
    <mergeCell ref="A12:D12"/>
    <mergeCell ref="A13:D13"/>
    <mergeCell ref="A20:D20"/>
    <mergeCell ref="A14:D14"/>
    <mergeCell ref="A15:D15"/>
    <mergeCell ref="A16:D16"/>
    <mergeCell ref="A17:D17"/>
    <mergeCell ref="A18:D18"/>
    <mergeCell ref="A19:D19"/>
    <mergeCell ref="A26:D26"/>
    <mergeCell ref="A27:D27"/>
    <mergeCell ref="A21:D21"/>
    <mergeCell ref="A22:D22"/>
    <mergeCell ref="A23:D23"/>
    <mergeCell ref="A24:D24"/>
    <mergeCell ref="A25:D2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17" sqref="A17"/>
    </sheetView>
  </sheetViews>
  <sheetFormatPr defaultRowHeight="14.25" x14ac:dyDescent="0.2"/>
  <cols>
    <col min="1" max="1" width="80.5" customWidth="1"/>
  </cols>
  <sheetData>
    <row r="1" spans="1:1" ht="21" x14ac:dyDescent="0.35">
      <c r="A1" s="17" t="s">
        <v>21</v>
      </c>
    </row>
    <row r="2" spans="1:1" ht="21" x14ac:dyDescent="0.35">
      <c r="A2" s="18" t="s">
        <v>22</v>
      </c>
    </row>
    <row r="3" spans="1:1" ht="21" x14ac:dyDescent="0.35">
      <c r="A3" s="1" t="s">
        <v>23</v>
      </c>
    </row>
    <row r="4" spans="1:1" ht="21" x14ac:dyDescent="0.35">
      <c r="A4" s="1" t="s">
        <v>24</v>
      </c>
    </row>
    <row r="5" spans="1:1" ht="21" x14ac:dyDescent="0.35">
      <c r="A5" s="1" t="s">
        <v>25</v>
      </c>
    </row>
    <row r="6" spans="1:1" ht="21" x14ac:dyDescent="0.35">
      <c r="A6" s="1" t="s">
        <v>26</v>
      </c>
    </row>
    <row r="7" spans="1:1" ht="21" x14ac:dyDescent="0.35">
      <c r="A7" s="1" t="s">
        <v>27</v>
      </c>
    </row>
    <row r="8" spans="1:1" ht="21" x14ac:dyDescent="0.35">
      <c r="A8" s="1" t="s">
        <v>28</v>
      </c>
    </row>
    <row r="9" spans="1:1" ht="21" x14ac:dyDescent="0.35">
      <c r="A9" s="1" t="s">
        <v>29</v>
      </c>
    </row>
    <row r="10" spans="1:1" ht="21" x14ac:dyDescent="0.35">
      <c r="A10" s="1" t="s">
        <v>30</v>
      </c>
    </row>
    <row r="11" spans="1:1" ht="21" x14ac:dyDescent="0.35">
      <c r="A11" s="1" t="s">
        <v>31</v>
      </c>
    </row>
    <row r="12" spans="1:1" ht="21" x14ac:dyDescent="0.35">
      <c r="A12" s="1" t="s">
        <v>32</v>
      </c>
    </row>
    <row r="13" spans="1:1" ht="21" x14ac:dyDescent="0.35">
      <c r="A13" s="1" t="s">
        <v>33</v>
      </c>
    </row>
    <row r="14" spans="1:1" ht="21" x14ac:dyDescent="0.35">
      <c r="A14" s="1" t="s">
        <v>34</v>
      </c>
    </row>
    <row r="15" spans="1:1" ht="21" x14ac:dyDescent="0.35">
      <c r="A15" s="1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FSCOM</cp:lastModifiedBy>
  <cp:lastPrinted>2026-04-03T02:49:04Z</cp:lastPrinted>
  <dcterms:created xsi:type="dcterms:W3CDTF">2026-03-13T03:46:48Z</dcterms:created>
  <dcterms:modified xsi:type="dcterms:W3CDTF">2026-06-15T01:58:09Z</dcterms:modified>
</cp:coreProperties>
</file>