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ก้วกัลยา\ITA 2569\คำตอย\ข้อ 011\"/>
    </mc:Choice>
  </mc:AlternateContent>
  <xr:revisionPtr revIDLastSave="0" documentId="13_ncr:1_{AEFA0FFB-672E-4A6F-9463-8617BF4AEE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11" sheetId="8" r:id="rId1"/>
    <sheet name="คำอธิบาย" sheetId="9" r:id="rId2"/>
  </sheets>
  <definedNames>
    <definedName name="_xlnm.Print_Area" localSheetId="0">'O11'!$A$1:$K$148</definedName>
  </definedNames>
  <calcPr calcId="191029"/>
</workbook>
</file>

<file path=xl/calcChain.xml><?xml version="1.0" encoding="utf-8"?>
<calcChain xmlns="http://schemas.openxmlformats.org/spreadsheetml/2006/main">
  <c r="C88" i="8" l="1"/>
  <c r="C46" i="8"/>
  <c r="I45" i="8"/>
  <c r="C142" i="8"/>
  <c r="C120" i="8"/>
  <c r="G119" i="8"/>
  <c r="I119" i="8" s="1"/>
  <c r="G103" i="8"/>
  <c r="I103" i="8" s="1"/>
  <c r="G85" i="8"/>
  <c r="I85" i="8" s="1"/>
  <c r="G44" i="8"/>
  <c r="I44" i="8" s="1"/>
  <c r="C32" i="8"/>
  <c r="C104" i="8"/>
  <c r="G39" i="8"/>
  <c r="I39" i="8" s="1"/>
  <c r="G40" i="8"/>
  <c r="I40" i="8" s="1"/>
  <c r="G41" i="8"/>
  <c r="I41" i="8" s="1"/>
  <c r="G42" i="8"/>
  <c r="G43" i="8"/>
  <c r="I43" i="8" s="1"/>
  <c r="G53" i="8"/>
  <c r="I53" i="8" s="1"/>
  <c r="G54" i="8"/>
  <c r="I54" i="8" s="1"/>
  <c r="G55" i="8"/>
  <c r="I55" i="8" s="1"/>
  <c r="G56" i="8"/>
  <c r="I56" i="8" s="1"/>
  <c r="G57" i="8"/>
  <c r="I57" i="8" s="1"/>
  <c r="G58" i="8"/>
  <c r="I58" i="8" s="1"/>
  <c r="G59" i="8"/>
  <c r="I59" i="8" s="1"/>
  <c r="G60" i="8"/>
  <c r="I60" i="8" s="1"/>
  <c r="G61" i="8"/>
  <c r="I61" i="8" s="1"/>
  <c r="G62" i="8"/>
  <c r="I62" i="8" s="1"/>
  <c r="G63" i="8"/>
  <c r="I63" i="8" s="1"/>
  <c r="G64" i="8"/>
  <c r="I64" i="8" s="1"/>
  <c r="G65" i="8"/>
  <c r="I65" i="8" s="1"/>
  <c r="G66" i="8"/>
  <c r="I66" i="8" s="1"/>
  <c r="G67" i="8"/>
  <c r="I67" i="8" s="1"/>
  <c r="G68" i="8"/>
  <c r="I68" i="8" s="1"/>
  <c r="G69" i="8"/>
  <c r="I69" i="8" s="1"/>
  <c r="G70" i="8"/>
  <c r="I70" i="8" s="1"/>
  <c r="G74" i="8"/>
  <c r="I74" i="8" s="1"/>
  <c r="G75" i="8"/>
  <c r="I75" i="8" s="1"/>
  <c r="G76" i="8"/>
  <c r="I76" i="8" s="1"/>
  <c r="G77" i="8"/>
  <c r="I77" i="8" s="1"/>
  <c r="G78" i="8"/>
  <c r="I78" i="8" s="1"/>
  <c r="G79" i="8"/>
  <c r="I79" i="8" s="1"/>
  <c r="G80" i="8"/>
  <c r="I80" i="8" s="1"/>
  <c r="G81" i="8"/>
  <c r="I81" i="8" s="1"/>
  <c r="G82" i="8"/>
  <c r="I82" i="8" s="1"/>
  <c r="G83" i="8"/>
  <c r="I83" i="8" s="1"/>
  <c r="G84" i="8"/>
  <c r="I84" i="8" s="1"/>
  <c r="G95" i="8"/>
  <c r="I95" i="8" s="1"/>
  <c r="G96" i="8"/>
  <c r="I96" i="8" s="1"/>
  <c r="G97" i="8"/>
  <c r="I97" i="8" s="1"/>
  <c r="G98" i="8"/>
  <c r="I98" i="8" s="1"/>
  <c r="G99" i="8"/>
  <c r="I99" i="8" s="1"/>
  <c r="G100" i="8"/>
  <c r="I100" i="8" s="1"/>
  <c r="G101" i="8"/>
  <c r="I101" i="8" s="1"/>
  <c r="G102" i="8"/>
  <c r="I102" i="8" s="1"/>
  <c r="G110" i="8"/>
  <c r="I110" i="8" s="1"/>
  <c r="G111" i="8"/>
  <c r="I111" i="8" s="1"/>
  <c r="G112" i="8"/>
  <c r="I112" i="8" s="1"/>
  <c r="G113" i="8"/>
  <c r="I113" i="8" s="1"/>
  <c r="G114" i="8"/>
  <c r="I114" i="8" s="1"/>
  <c r="G115" i="8"/>
  <c r="I115" i="8" s="1"/>
  <c r="G116" i="8"/>
  <c r="I116" i="8" s="1"/>
  <c r="G117" i="8"/>
  <c r="I117" i="8" s="1"/>
  <c r="G118" i="8"/>
  <c r="I118" i="8" s="1"/>
  <c r="G127" i="8"/>
  <c r="I127" i="8" s="1"/>
  <c r="G128" i="8"/>
  <c r="I128" i="8" s="1"/>
  <c r="G129" i="8"/>
  <c r="I129" i="8" s="1"/>
  <c r="G130" i="8"/>
  <c r="I130" i="8" s="1"/>
  <c r="G131" i="8"/>
  <c r="I131" i="8" s="1"/>
  <c r="G132" i="8"/>
  <c r="I132" i="8" s="1"/>
  <c r="G133" i="8"/>
  <c r="I133" i="8" s="1"/>
  <c r="G134" i="8"/>
  <c r="I134" i="8" s="1"/>
  <c r="G135" i="8"/>
  <c r="I135" i="8" s="1"/>
  <c r="G136" i="8"/>
  <c r="I136" i="8" s="1"/>
  <c r="G137" i="8"/>
  <c r="I137" i="8" s="1"/>
  <c r="G138" i="8"/>
  <c r="I138" i="8" s="1"/>
  <c r="G139" i="8"/>
  <c r="I139" i="8" s="1"/>
  <c r="G140" i="8"/>
  <c r="I140" i="8" s="1"/>
  <c r="G141" i="8"/>
  <c r="I141" i="8" s="1"/>
  <c r="G38" i="8"/>
  <c r="I38" i="8" s="1"/>
  <c r="I42" i="8"/>
  <c r="I37" i="8"/>
  <c r="H38" i="8"/>
  <c r="H39" i="8"/>
  <c r="H40" i="8"/>
  <c r="H41" i="8"/>
  <c r="H42" i="8"/>
  <c r="H43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4" i="8"/>
  <c r="H75" i="8"/>
  <c r="H76" i="8"/>
  <c r="H77" i="8"/>
  <c r="H78" i="8"/>
  <c r="H79" i="8"/>
  <c r="H80" i="8"/>
  <c r="H81" i="8"/>
  <c r="H82" i="8"/>
  <c r="H83" i="8"/>
  <c r="H84" i="8"/>
  <c r="H95" i="8"/>
  <c r="H96" i="8"/>
  <c r="H97" i="8"/>
  <c r="H98" i="8"/>
  <c r="H99" i="8"/>
  <c r="H100" i="8"/>
  <c r="H101" i="8"/>
  <c r="H102" i="8"/>
  <c r="H110" i="8"/>
  <c r="H111" i="8"/>
  <c r="H112" i="8"/>
  <c r="H113" i="8"/>
  <c r="H114" i="8"/>
  <c r="H115" i="8"/>
  <c r="H116" i="8"/>
  <c r="H117" i="8"/>
  <c r="H118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37" i="8"/>
</calcChain>
</file>

<file path=xl/sharedStrings.xml><?xml version="1.0" encoding="utf-8"?>
<sst xmlns="http://schemas.openxmlformats.org/spreadsheetml/2006/main" count="691" uniqueCount="281">
  <si>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</si>
  <si>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</si>
  <si>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</si>
  <si>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</si>
  <si>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</si>
  <si>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</si>
  <si>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</si>
  <si>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</si>
  <si>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</si>
  <si>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</si>
  <si>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</si>
  <si>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</si>
  <si>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</si>
  <si>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</si>
  <si>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</si>
  <si>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</si>
  <si>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</si>
  <si>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</si>
  <si>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</si>
  <si>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</si>
  <si>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</si>
  <si>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</si>
  <si>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</si>
  <si>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</si>
  <si>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</si>
  <si>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</si>
  <si>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</si>
  <si>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</si>
  <si>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</si>
  <si>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</si>
  <si>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</si>
  <si>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</si>
  <si>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สรุปผลการจัดซื้อจัดจ้างหรือการจัดหาพัสดุในรอบเดือน ตุลาคม
องค์การบริหารส่วนตำบลมาย
วันที่ 31  เดือน ตุลาคม  พ.ศ…2568 (๑)</t>
  </si>
  <si>
    <t> ซื้อน้ำดื่มประจำเดือนตุลาคม ๒๕๖๘ (งานบริหารทั่วไป)</t>
  </si>
  <si>
    <t>เฉพาะเจาะจง</t>
  </si>
  <si>
    <t>ร้านอนุตรา</t>
  </si>
  <si>
    <t>เป็นผู้มีคุณสมบัติตรงตามเป็นผู้มีคุณสมบัติตรงตาม
เงื่อนไขที่กำหนด</t>
  </si>
  <si>
    <t>บซ 1/2569 1 ตุลาคม 2568</t>
  </si>
  <si>
    <t>ซื้อน้ำดื่มประจำเดือน ตุลาคม ๒๕๖๘ (แผนงานการศึกษา)</t>
  </si>
  <si>
    <t>บซ 2/2569 1 ตุลาคม 2568</t>
  </si>
  <si>
    <t>ซื้อวัสดุอุปกรณ์ตามโครงการจิตอาสาทำความดีด้วยหัวใจ กิจกรรมพัฒนา เนื่องในวันคล้ายวันสวรรคต พระบาทสมเด็จพระบรมชนกาธิเบศรมหาภูมิพลอดุลยเดชมหาราช บรมนาถบพิตร</t>
  </si>
  <si>
    <t>ร้านมั่งมีทรัพย์อนันต์</t>
  </si>
  <si>
    <t>บซ 3/2569 10 ตุลาคม 2568</t>
  </si>
  <si>
    <t>บซ 4/2569 10 ตุลาคม 2568</t>
  </si>
  <si>
    <t>ซื้อน้ำมันเชื้อเพลิงตามโครงการจิตอาสาทำความดีด้วยหัวใจ กิจกรรมพัฒนา เนื่องในวันคล้ายวันสวรรคต พระบาทสมเด็จพระบรมชนกาธิเบศรมหาภูมิพลอดุลยเดชมหาราช บรมนาถบพิตร ประจำปีงบประมาณพ.ศ.๒๕๖๙</t>
  </si>
  <si>
    <t>วันชัยการช่าง</t>
  </si>
  <si>
    <t>ซื้อน้ำดื่ม ประจำเดือนพฤศจิกายน ๒๕๖๘ (งานบริหารทั่วไป)</t>
  </si>
  <si>
    <t>ซื้อน้ำดื่ม ประจำเดือน พฤศจิกายน ๒๕๖๘</t>
  </si>
  <si>
    <t>บซ 5/2569 31 ตุลาคม 2568</t>
  </si>
  <si>
    <t>บซ 6/2569 31 ตุลาคม 2568</t>
  </si>
  <si>
    <t>จ้างเหมาบริการงานส่งเสริมการเกษตร ประจำปีงบประมาณ ๒๕๖๙</t>
  </si>
  <si>
    <t>นางสาวเจนจิรา ศรีไชย</t>
  </si>
  <si>
    <t>บจ 1/2569 1 ตุลาคม 2568</t>
  </si>
  <si>
    <t>จ้างเหมาบริการปฏิบัติงานป้องกันและบรรเทาสาธารณภัย องค์การบริหารส่วนตำบลมาย</t>
  </si>
  <si>
    <t>บจ 2/2569 1 ตุลาคม 2568</t>
  </si>
  <si>
    <t>บจ 3/2569 1 ตุลาคม 2568</t>
  </si>
  <si>
    <t>บจ 4/2569 1 ตุลาคม 2568</t>
  </si>
  <si>
    <t>นายจีรพันธุ์ ชรินทร์</t>
  </si>
  <si>
    <t>นายวรสิทธิ์ แสนวันดี</t>
  </si>
  <si>
    <t>นายอนุชิต อินธิเสน</t>
  </si>
  <si>
    <t>จ้างเหมาบริการผู้ช่วยงานสาธารณสุขฯ ประจำปีงบประมาณ ๒๕๖๙</t>
  </si>
  <si>
    <t>นางสาวอัญชรา บุตชา</t>
  </si>
  <si>
    <t>บจ 5/2569 1 ตุลาคม 2568</t>
  </si>
  <si>
    <t>จ้างเหมาบริการทำความสะอาด</t>
  </si>
  <si>
    <t>นายวิโรจ สีลุน</t>
  </si>
  <si>
    <t>บจ 6/2569 1 ตุลาคม 2568</t>
  </si>
  <si>
    <t>จ้างเหมาบริการ งานกู้ชีพ-กู้ภัย ประจำปีงบประมาณ ๒๕๖๙</t>
  </si>
  <si>
    <t>นายหัตถี ทิพย์สุทธิ์</t>
  </si>
  <si>
    <t>นายธนาวุฒิ ชรินทร์</t>
  </si>
  <si>
    <t>นายสุริยา อัคฮาด</t>
  </si>
  <si>
    <t>นายเฉลิม วงศาสน</t>
  </si>
  <si>
    <t>นายอดุล ผาลลาพัง</t>
  </si>
  <si>
    <t>บจ 7/2569 1 ตุลาคม 2568</t>
  </si>
  <si>
    <t>บจ 8/2569 1 ตุลาคม 2568</t>
  </si>
  <si>
    <t>บจ 9/2569 1 ตุลาคม 2568</t>
  </si>
  <si>
    <t>บจ 10/2569 1 ตุลาคม 2568</t>
  </si>
  <si>
    <t>บจ 11/2569 1 ตุลาคม 2568</t>
  </si>
  <si>
    <t>จ้างเหมาบริการเพื่อช่วยเหลืองานในศูนย์พัฒนาเด็กเล็ก</t>
  </si>
  <si>
    <t>นางสาวเทียนทิพย์ วันทัน</t>
  </si>
  <si>
    <t>บจ 12/2569 1 ตุลาคม 2568</t>
  </si>
  <si>
    <t>จ้างเหมาบริการผู้ช่วยงานสวัสดิการสังคม</t>
  </si>
  <si>
    <t xml:space="preserve">นางสาวปวีณา ใจธรรม </t>
  </si>
  <si>
    <t>บจ 13/2569 1 ตุลาคม 2568</t>
  </si>
  <si>
    <t>เช่าเครื่องถ่ายเอกสาร ประจำปีงบประมาณ ๒๕๖๙</t>
  </si>
  <si>
    <t>บจ 14/2569 1 ตุลาคม 2568</t>
  </si>
  <si>
    <t>บจ 15/2569 1 ตุลาคม 2568</t>
  </si>
  <si>
    <t>เช่าเครื่องถ่ายเอกสาร ประจำปีงบประมาณ ๒๕๖๙ (กองคลัง</t>
  </si>
  <si>
    <t>จ้างทำพวงมาลาเพื่อน้อมลำลึกเนื่องในวันคล้ายวันสวรรคตพระบาทสมเด็จพระบรมชนกาธิเบศร มหา๓ุมิพลอดุลยเดช บรมนาถบพิตร </t>
  </si>
  <si>
    <t> บริษัท ก๊อปปี้ไลน์ โอเอ แอนด์ ซัพพลาย จำกัด</t>
  </si>
  <si>
    <t>นายภานุวัฒน์ พิสัยสวัสดิ์</t>
  </si>
  <si>
    <t>จ้างซ่อมแซมรถยนต์ส่วนกลาง ยี่ห้อโตโยต้า หมายเลขทะเบียน กพ ๖๔๘๐ สกลนคร หมายเลขครุภัณฑ์ ๐๐๒-๖๖-๐๐๐๑</t>
  </si>
  <si>
    <t>บริษัท โตโยต้าสกลนคร จำกัด</t>
  </si>
  <si>
    <t>บจ 21/2569 10 ตุลาคม 2568</t>
  </si>
  <si>
    <t>บจ 22/2569 17 ตุลาคม 2568</t>
  </si>
  <si>
    <t>จ้างทำพวงมาลาวันปิยมหาราช</t>
  </si>
  <si>
    <t>บจ 23/2569 22 ตุลาคม 2568</t>
  </si>
  <si>
    <t>รวม</t>
  </si>
  <si>
    <t>สรุปผลการจัดซื้อจัดจ้างหรือการจัดหาพัสดุในรอบเดือน พฤศจิกายน
องค์การบริหารส่วนตำบลมาย
วันที่ 30  เดือน พฤศจิกายน พ.ศ…2568 (๑)</t>
  </si>
  <si>
    <t>ซื้อวัสดุสำนักงาน</t>
  </si>
  <si>
    <t>ร้านบ้านม่วงวัสดุภัณฑ์</t>
  </si>
  <si>
    <t>ซื้อวัสดุสำนักงาน </t>
  </si>
  <si>
    <t>ชมวิวกรอบรูป</t>
  </si>
  <si>
    <t>บซ 7/2569 6 พฤศจิกายน 2568</t>
  </si>
  <si>
    <t>บซ 8/2569 6 พฤศจิกายน 2568</t>
  </si>
  <si>
    <t>ซื้อวัสดุงานบ้านงานครัว</t>
  </si>
  <si>
    <t>บซ 9/2569 7 พฤศจิกายน 2568</t>
  </si>
  <si>
    <t>ร้านอนุชา 99 สโตร์</t>
  </si>
  <si>
    <t>บซ 10/2569 13 พฤศจิกายน 2568</t>
  </si>
  <si>
    <t>ซื้ออวัสดุอุปกรณ์โครงการปันยิ้มสร้างสุขให้ผู้สูงอายุตำบลมาย ประจำปีงบประมาณ ๒๕๖๙</t>
  </si>
  <si>
    <t>ซื้อน้ำดืื่มประจำเดือนธันวาคม ๒๕๖๘ งานบริหารทั่วไป </t>
  </si>
  <si>
    <t>ซื้อน้ำดื่ม ประจำเดือนธันวาคม ๒๕๖๘ แผนงานการศึกษา</t>
  </si>
  <si>
    <t>บซ 11/2569 28 พฤศจิกายน 2568</t>
  </si>
  <si>
    <t>บซ 12/2569 28 พฤศจิกายน 2568</t>
  </si>
  <si>
    <t>จ้างทำป้ายไวนิลประชาสัมพันธ์งานการเลือกตั้งประจำองค์การบริหารส่วนตำบลมาย </t>
  </si>
  <si>
    <t>ร้านยูไอเดีย แอนด์ ดีไซน์</t>
  </si>
  <si>
    <t>บจ 27/2569 28 พฤสจิกายน 2568</t>
  </si>
  <si>
    <t>สรุปผลการจัดซื้อจัดจ้างหรือการจัดหาพัสดุในรอบเดือน ธันวาคม
องค์การบริหารส่วนตำบลมาย
วันที่ 30  เดือน ธันวาคม พ.ศ…2568 (๑)</t>
  </si>
  <si>
    <t>ซื้อวัสดุไฟฟ้า (กองช่าง) </t>
  </si>
  <si>
    <t>ห้างหุ้นส่วนจำกัด ศิริธรรมโฮมชอปเซ็นเตอร์</t>
  </si>
  <si>
    <t>ซื้อวัสดุอุปกรณ์ต่างๆ เพื่อใช้ในการเลือกตั้งสมาชิกองค์การบริหารส่วนตำบลและนายกองค์การบริหารส่วนตำบล</t>
  </si>
  <si>
    <t>บริษัท เพชรสุภัค จำกัด</t>
  </si>
  <si>
    <t>ซื้อวัสดุสำนักงาน (แผนการศึกษา)</t>
  </si>
  <si>
    <t>บซ13/2569 9 ธันวาคม 2568</t>
  </si>
  <si>
    <t>ซื้อวัสดุกิจกรรม Sakon Nakhon Big Cleaning Day</t>
  </si>
  <si>
    <t>บซ 16/2569 11 ธันวาคม 2568</t>
  </si>
  <si>
    <t>บซ15/2569 19 ธันวาคม 2568</t>
  </si>
  <si>
    <t>บซ14/2569 11 ธันวาคม 2568</t>
  </si>
  <si>
    <t>ซื้อวัสดุอุปกรณ์ต่างๆเพื่อใช้ในการเลือกตั้งสมาชิกสภาองค์การบริหารส่วนตำบลและนายกองค์การบริหารส่วนตำบล</t>
  </si>
  <si>
    <t>ร้านสมัยการช่าง</t>
  </si>
  <si>
    <t>บซ 17/2569 12 ธันวาคม 2568</t>
  </si>
  <si>
    <t>ซื้อวัสดุคอมพิวเตอร์</t>
  </si>
  <si>
    <t>ร้านฟ้าใสคอมพิวเตอร์</t>
  </si>
  <si>
    <t>ซื้อบัตรเลือกตั้ง </t>
  </si>
  <si>
    <t>โรงพิมพ์อาสารักษาดินแดน กรมการปกครอง</t>
  </si>
  <si>
    <t>บซ 21/2569 16 ธันวาคม 2568</t>
  </si>
  <si>
    <t>บซ 22/2569 19 ธันวาคม 2568</t>
  </si>
  <si>
    <t>ซื้อป้ายปิดประกาศ เพื่อใช้ในการเลือกตั้งสมาชิกสภาองค์การบริหารส่วนตำบลและนายกองค์การบริหารส่วนตำบล</t>
  </si>
  <si>
    <t>บซ 23/2569 19 ธันวาคม 2568</t>
  </si>
  <si>
    <t>ซื้อบัตรเลือกตั้ง</t>
  </si>
  <si>
    <t>บซ 24/2569 19 ธันวาคม 2568</t>
  </si>
  <si>
    <t>ซื้อน้ำดื่มสำหรับบริการประชาชน</t>
  </si>
  <si>
    <t>บซ 26/2569 29 ธันวาคม 2568</t>
  </si>
  <si>
    <t>ซื้อวัสดุอุปกรณ์ในการอบรม ตามโครงการอบรมเจ้าพนักงานผู้ดำเนินการเลือกตั้งประจำหน่วยเลือกตั้ง (จพง.กปน.) การเลือกตั้งสมาชิกสภาองค์การบริหารส่วนตำบลมาย และนายกองค์การบริหารส่วนตำบลมาย อำเภอบ้านม่วง จังหวัดสกลนคร กรณีครบวาระ</t>
  </si>
  <si>
    <t>บซ 27/2569 29 ธันวาคม 2568</t>
  </si>
  <si>
    <t>ซื้อวัสดุไฟฟ้าและวิทยุเพื่อใช้ในการตั้งจุดตรวจ ศูนย์อำนวยความปลอดภัยทางถนนในช่วงเทศกาลปีใหม่ พ.ศ.๒๕๖</t>
  </si>
  <si>
    <t>บริษัท ว.สื่อสาร และ คุรุภัณฑ์ จำกัด</t>
  </si>
  <si>
    <t>บซ 28/2569 29 ธันวาคม 2568</t>
  </si>
  <si>
    <t>ซื้อน้ำดื่ม ประจำเดือนมกราคม ๒๕๖๙ (งานการศึกษา</t>
  </si>
  <si>
    <t>ซื้อน้ำดื่ม ประจำเดือนมกราคม ๒๕๖๙ (งานบริหารงานทั่วไป)</t>
  </si>
  <si>
    <t>บซ 29/2569 30 ธันวาคม 2568</t>
  </si>
  <si>
    <t>บซ 30/2569 30 ธันวาคม 2568</t>
  </si>
  <si>
    <t>จ้างจัดทำประตูและวงกบพร้อมติดตั้ง</t>
  </si>
  <si>
    <t>บจ 28/2569 9 ธันวาคม 2568</t>
  </si>
  <si>
    <t>จ้างเหมางานกู้ชีพ กู้ภัย ประจำปีงบประมาณ ๒๕๖๙ </t>
  </si>
  <si>
    <t>นายสังวร ดวงสิมมา</t>
  </si>
  <si>
    <t>นายภูวนาท ทองอินทรีย์</t>
  </si>
  <si>
    <t>บจ 29/2569 9 ธันวาคม 2568</t>
  </si>
  <si>
    <t>จ้างซ่อมแซมรถยนต์ยี่ห้อฟอร์ด หมายเลขทะเบียน กข ๕๐๔๙</t>
  </si>
  <si>
    <t>ร้านวันชัยการช่าง</t>
  </si>
  <si>
    <t>บจ 30/2569 12 ธันวาคม 2568</t>
  </si>
  <si>
    <t>จ้างจัดทำป้ายไวนิลประชาสัมพันธ์การเลือกตั้ง</t>
  </si>
  <si>
    <t>บจ 31/2569 12 ธันวาคม 2568</t>
  </si>
  <si>
    <t>จ้างจัดทำป้ายไวนิลโครงการกิจกรรม big cleaning day</t>
  </si>
  <si>
    <t>บจ 32/2569 12 ธันวาคม 2568</t>
  </si>
  <si>
    <t>จ้างซ่อมแซมรถยนต์ส่วนกลาง ยี่ห้อมิตซูบิชิ หมายเลขทะเบียน กจ ๔๑๓๗</t>
  </si>
  <si>
    <t>บริษัท มิตซูเจริญศรี (2002) จำกัด</t>
  </si>
  <si>
    <t>จ้างซ่อมแซมปริ้นเตอร์ หมายเลขครุภัณฑ์ ๔๗๘-๖๕-๐๐๐๖</t>
  </si>
  <si>
    <t>จ้างซ่อมแซมครุภัณฑ์ปริ้นเตอร์ หมายเลข ๔๗๘-๕๘-๐๐๓๕</t>
  </si>
  <si>
    <t>จ้างทำตราประทับบัตรเลือกตั้ง </t>
  </si>
  <si>
    <t>นราภัณฑ์ บล๊อก-ตรายาง</t>
  </si>
  <si>
    <t>บจ 36/2569 16 ธันวาคม 2568</t>
  </si>
  <si>
    <t>บจ 37/2569 16 ธันวาคม 2568</t>
  </si>
  <si>
    <t>บจ 38/2569 17 ธันวาคม 2568</t>
  </si>
  <si>
    <t>บจ 39/2569 19 ธันวาคม 2568</t>
  </si>
  <si>
    <t>จ้างทำป้ายไวนิลทำโครงการกิจกรรมรณรงค์ประชาสัมพันธ์การเลือกตั้งสมาชิกสภาองค์การบริหารส่วนตำบลและนายกองค์การบริหารส่วนตำบล</t>
  </si>
  <si>
    <t>บจ 40/2569 18 ธันวาคม 2568</t>
  </si>
  <si>
    <t>จ้างจัดทำป้ายไวนิลประชาสัมพันธ์ งานเลือกตั้งเกี่ยวกับภารกิจของ กปน. ให้กับคณะกรรมการประจำหน่วยเลือกตั้งและเจ้าหน้าที่รักษาความปลอดภัยประจำหน่วยเลือกตั้ง</t>
  </si>
  <si>
    <t>จ้างทำป้ายไวนิลโครงการอบรมเจ้าพนักงานผู้ดำเนินการเลือกตั้งประจำหน่วยเลือกตั้ง (จพง.กปน.) การเลือกตั้งสมาชิกสภาองค์การบริหารส่วนตำบลมาย และนายกองค์การบริหารส่วนตำบลมาย อำเภอบ้านม่วง จังหวัดสกลนคร กรณีครบวาร</t>
  </si>
  <si>
    <t>บจ 42/2569 29 ธันวาคม 2568</t>
  </si>
  <si>
    <t>บจ 41/2569 25 ธันวาคม 2568</t>
  </si>
  <si>
    <t>จ้างจัดทำป้ายไวนิลประชาสัมพันธ์ห้ามเผา</t>
  </si>
  <si>
    <t>บจ 43/2569 29 ธันวาคม 2568</t>
  </si>
  <si>
    <t>จ้างทำป้ายตั้งศูนย์อำนวยการความปลอดภัยทางถนนช่วงเทศกาลปีใหม่ พ.ศ.๒๕๖๙</t>
  </si>
  <si>
    <t>บจ 44/2569 29 ธันวาคม 2568</t>
  </si>
  <si>
    <t>จ้างจัดทำป้ายไวนิลประชาสัมพันธ์การรวมผลคะแนนการเลือกตั้ง ของสมาชิกสภาองค์การบริหารส่วนตำบลและนายกองค์การบริหารส่วนตำบล</t>
  </si>
  <si>
    <t>บจ 45/2568 29 ธันวาคม 2568</t>
  </si>
  <si>
    <t>สรุปผลการจัดซื้อจัดจ้างหรือการจัดหาพัสดุในรอบเดือน มกราคม
องค์การบริหารส่วนตำบลมาย
วันที่ 31  เดือน มกราคม พ.ศ…2569 (๑)</t>
  </si>
  <si>
    <t>ซื้อไฟโซล่าเซลล์เพื่อติดตั้งไฟส่องสว่างภายในศาลาประชาคม ณ หน่วยเลือกตั้งสำหรับการเลือกตั้งสมาชิกสภาองค์การบริหารส่วนตำบลและนายกองค์การบริหารส่วนตำบล</t>
  </si>
  <si>
    <t>บซ 31/2569 9 มกราคม 2569</t>
  </si>
  <si>
    <t>บซ 32/2569 9 มกราคม 2569</t>
  </si>
  <si>
    <t>ซื้อวัสดุสำนักงาน (สำนักปลัด) </t>
  </si>
  <si>
    <t>ซื้อน้ำดื่มประจำเดือนกุมภาพันธุ์ ๒๕๖๙ (งานการศึกษา)</t>
  </si>
  <si>
    <t>ซื้อน้ำดื่ม ประจำเดือนกุมภาพันธ์ ๒๕๖๙ (งานบริหารทั่วไป)</t>
  </si>
  <si>
    <t>บซ 34/2569 20 มกราคม 2569</t>
  </si>
  <si>
    <t>บซ 35/2569 30 มกราคม 2569</t>
  </si>
  <si>
    <t>บซ 36/2569 30 มกราคม 2569</t>
  </si>
  <si>
    <t>จ้างซ่อมแซมคอมพิวเตอร์และเครื่องปริ้นเตอร์ กองสวัสดิการสังคม</t>
  </si>
  <si>
    <t>บจ 46/2569 13 มกราคม 2569</t>
  </si>
  <si>
    <t>จ้างซ่อมแซมบำรุงรักษาทรัพย์สิน (เครื่องปริ้นเตอร์) หมายเลขครุภัณฑ์ ๔๗๘-๖๕-๐๐๐๓ ของศูนย์พัฒนาเด็กเล็กบ้านหนองบ่อ-โนนสว่าง </t>
  </si>
  <si>
    <t>บจ 47/2569 13 มกราคม 2569</t>
  </si>
  <si>
    <t>บจ 48/2569 13 มกราคม 2569</t>
  </si>
  <si>
    <t>สรุปผลการจัดซื้อจัดจ้างหรือการจัดหาพัสดุในรอบเดือน กุมภาพันธ์
องค์การบริหารส่วนตำบลมาย
วันที่ 28  เดือน กุมภาพันธ์ พ.ศ…2569 (๑)</t>
  </si>
  <si>
    <t>ซื้อวัสดุคอมพิวเตอร์ (สำนักปลัด)</t>
  </si>
  <si>
    <t>ซื้อวัสดุไฟฟ้า (กองช่าง)</t>
  </si>
  <si>
    <t>อุดมชัยการไฟฟ้า</t>
  </si>
  <si>
    <t>ซื้อน้ำดื่ม ประจำเดือนมีนาคม ๒๕๖๙ (งานการศึกษา) </t>
  </si>
  <si>
    <t>ซื้อน้ำดื่มประจำเดือนมีนาคม ๒๕๖๙ (งานบริหารทั่วไป)</t>
  </si>
  <si>
    <t>บซ 37/2569 18 กุมภาพันธ์ 2569</t>
  </si>
  <si>
    <t>บซ 38/2569 24 กุมภาพันธ์ 2569</t>
  </si>
  <si>
    <t>บซ 39/2569 26 กุมภาพันธ์ 2569</t>
  </si>
  <si>
    <t>บซ 40/2569 26 กุมภาพันธ์ 2569</t>
  </si>
  <si>
    <t>บจ 49/2569 2 กุมภาพันธ์ 2569</t>
  </si>
  <si>
    <t>จ้างซอมแซมคอมพิวเตอร์โน๊ตบุ๊ค หมายเลขครุภัณฑ์ ๔๑๖-๕๘-๐๐๓๖ และหมายเลขครุภัณฑ์ ๔๑๖-๖๐-๐๐๓๙</t>
  </si>
  <si>
    <t>บจ 50/2569 9 กุมภาพันธ์ 2569</t>
  </si>
  <si>
    <t>จ้างเหมาจัดทำป้ายไวนิลฉากหลังห้องประชุม</t>
  </si>
  <si>
    <t>บจ 51/2569 9 กุมภาพันธ์ 2569</t>
  </si>
  <si>
    <t>จ้างจัดทำป้ายไวนิลการประชุมสภาองค์การบริหารส่วนตำบลครั้งแรก</t>
  </si>
  <si>
    <t>บจ 52/2569 19 กุมภาพันธ์ 2569</t>
  </si>
  <si>
    <t>จ้างจัดทำป้ายประชาสัมพันธ์การเสียภาษี ประจำปีงบประมาณ ๒๕๖๙</t>
  </si>
  <si>
    <t>บจ 53/2569 19 กุมภาพันธ์ 2569</t>
  </si>
  <si>
    <t>สรุปผลการจัดซื้อจัดจ้างหรือการจัดหาพัสดุในรอบเดือน กุมภาพันธ์
องค์การบริหารส่วนตำบลมาย
วันที่ 31  เดือน มีนาคม พ.ศ…2569 (๑)</t>
  </si>
  <si>
    <t>ห้างหุ้นส่วนจำกัด จงร่ำรวย</t>
  </si>
  <si>
    <t>บซ 41/2569 10 มีนาคม 2569</t>
  </si>
  <si>
    <t> ซื้อวัสดุไฟฟ้า</t>
  </si>
  <si>
    <t>ซื้อวัสดุสำนักงาน (กองคลัง) </t>
  </si>
  <si>
    <t>บซ 42/2569 12 มีนาคม 2569</t>
  </si>
  <si>
    <t>ซื้อแบตเตอรี่รถยนต์ส่วนกลาง ยี่ห้อโตโยต้า หมายเลขทะเบียน กพ ๖๔๘๐ สกลนคร</t>
  </si>
  <si>
    <t>บซ 43/2569 12 มีนาคม 2569</t>
  </si>
  <si>
    <t>ซื้อชุดสังฆทานเพื่อถวายพระสงฆ์ ในโครงการวันอาสาสมัครป้องกันภัยฝ่ายพลเรือนตำบลมาย ประจำปีงบประมาณ ๒๕๖๙</t>
  </si>
  <si>
    <t>ร้านจินตนา</t>
  </si>
  <si>
    <t>บซ 44/2569 13 มีนาคม 2569</t>
  </si>
  <si>
    <t>ซื้อวัสดุสำนักงาน (กองช่าง)</t>
  </si>
  <si>
    <t>บซ 45/2569 17 มีนาคม 2569</t>
  </si>
  <si>
    <t>ซื้อน้ำดื่ม ประจำเดือนเมษายน ๒๕๖๙ (งานบริหารทั่วไป)</t>
  </si>
  <si>
    <t>ซื้อน้ำดื่ม ประจำเดือนเมษายน ๒๕๖๙ (งานการศึกษา) </t>
  </si>
  <si>
    <t>อนุตรา</t>
  </si>
  <si>
    <t>บซ 46/2569 31 มีนาคม 2569</t>
  </si>
  <si>
    <t>บซ 47/2569 31 มีนาคม 2569</t>
  </si>
  <si>
    <t>จ้างเหมาจัดทำป้ายไวนิลการประชุมสภาองค์การบริหารส่วนตำบลมาย</t>
  </si>
  <si>
    <t>บจ 54/2569 13 มีนาคม 2569</t>
  </si>
  <si>
    <t>จ้างซ่อมแซมรถจักรยานยนต์ ยี่ห้อยามาฮ่า หมายเลขทะเบียน ขฉพ ๔๘๕</t>
  </si>
  <si>
    <t>ร้านเก้าเจริญยนต์</t>
  </si>
  <si>
    <t>บจ 55/2569 13 มีนาคม 2569</t>
  </si>
  <si>
    <t>จ้างซ่อมแซมเครื่องปรับอากาศ</t>
  </si>
  <si>
    <t>ร้านนิคมแอร์ แอนด์ เซอร์วิส</t>
  </si>
  <si>
    <t>บจ 56/2569 18 มีนาคม 2569</t>
  </si>
  <si>
    <t>จ้างจัดทำป้ายประชาสัมพันธ์โครงการวันอาสาสมัครป้องกันภัยฝ่ายพลเรือนตำบลมาย ประจำปีงบประมาณ ๒๕๖๙</t>
  </si>
  <si>
    <t>บจ 57/2569 18 มีนาคม 2569</t>
  </si>
  <si>
    <t>จ้างซ่อมแซม รถกู้ชีพ กู้ภัย อบต.มาย หมายเลขทะเบียน กต ๒๓๖๒</t>
  </si>
  <si>
    <t>บจ 58/2569 25 มีนาคม 2569</t>
  </si>
  <si>
    <t>จ้างจัดทำป้ายไวนิลกิจกรรมพิธีทำวัตรเย็นและเจริญจิตตภาวนา ตามนโยบาย Quick Win สกลนคร เพื่อมุ่งสู่เป้าหมาย สกลนครเมืองแห่งความสุข เมือง ๓ ธรรม</t>
  </si>
  <si>
    <t>บจ 59/2569 26 มีนาคม 2569</t>
  </si>
  <si>
    <t>จ้างเหมาบริการงานส่งเสริมการเกษตร ตั้งแต่วันที่ ๑ เมษายน ๒๕๖๙ ถึงวันที่ ๒๘ กันยายน ๒๕๖๙</t>
  </si>
  <si>
    <t>บจ 60/2569 31 มีนาคม 2569</t>
  </si>
  <si>
    <t>ซื้ออาหารเสริม (นม) พาสเจอร์ไรส์ รสจืด ชนิดถุง เดือนพฤศจิกายน ๒๕๖๘ </t>
  </si>
  <si>
    <t>เทียนขำ แดรี่ คอร์ปอร์เรชั่น</t>
  </si>
  <si>
    <t>สญ 1/2569 31ตุลาคม 2568</t>
  </si>
  <si>
    <t>ซื้ออาหารเสริม (นม) พาสเจอร์ไรส์ รสจืด ชนิดถุง เดือนธันวาคม ๒๕๖๘</t>
  </si>
  <si>
    <t>ซื้ออาหารเสริม (นม) พาสเจอร์ไรส์ รสจืด ชนิดถุง เดือนมกราคม ๒๕๖๙ </t>
  </si>
  <si>
    <t>ซื้ออาหารเสริมนม (นม) พาสเจอร์ไรส์ รสจืด ชนิดถุง เดือนกุมภาพันธ์ ๒๕๖๙</t>
  </si>
  <si>
    <t>สญ 4/2569 30 มกราคม 2569</t>
  </si>
  <si>
    <t>ซื้ออาหารเสริม (นม) พาสเจอร์ไรส์ รสจืด ชนิดถุง เดือนมีนาคม ๒๕๖๙</t>
  </si>
  <si>
    <t>ซื้ออาหารเสริม (นม) ยูเอชที รสจืด ช่วงปิดภาคเรียนที่ ๒/๒๕๖๘ (๑ เมษายน - ๑๕ พฤษภาคม ๒๕๖๙)</t>
  </si>
  <si>
    <t>จ้างโครงการซ่อมแซมปรับปรุงถนนการเกษตรเส้นข้างวัดสำนักสงฆ์คลองสมบูรณ์ บ้านโพธิ์ทอง หมู่ที่ ๓ ตำบลมาย อำเภอบ้านม่วง จังหวัดสกลนคร</t>
  </si>
  <si>
    <t>ห้างหุ้นส่วนจำกัด อรุณทรัพย์เพิ่มพูน2023</t>
  </si>
  <si>
    <t>ประกวดราคาจ้างก่อสร้างโครงการก่อสร้างถนนคอนกรีตเสริมเหล็ก รหัสทางหลวงท้องถิ่นหมายเลข สน.ถ. ๑๑๒-๐๓ แยกบ้านสมานสามัคคี หมู่ที่ ๗ ไปบ้านนาจาน หมู่ที่ ๒ ตำบลมาย อำเภอบ้านม่วง จังหวัดสกลนคร</t>
  </si>
  <si>
    <t>ห้างหุ้นส่วนจำกัด อุดมพร อมรเทพ</t>
  </si>
  <si>
    <t>(e-bidding)</t>
  </si>
  <si>
    <t>ประกวดราคาจ้างก่อสร้างโครงการก่อสร้างถนนคอนกรีตเสริมเหล็กเส้นหน้าบ้านนายเพ็ญศรี อ่อนจงไกล บ้านนาจาน หมู่ ที่ ๒ ตำบลมาย อำเภอบ้านม่วง จังหวัดสกลนคร</t>
  </si>
  <si>
    <t>หมายเหตุ :</t>
  </si>
  <si>
    <t>สญซ. = สัญญาซื้อขาย</t>
  </si>
  <si>
    <t>สญจ. = สัญญาจ้าง</t>
  </si>
  <si>
    <t>สญซ 6/2569 4 มีนาคม 2569</t>
  </si>
  <si>
    <t>บซ. = ใบสั่งซื้อ</t>
  </si>
  <si>
    <t>บจ. = ใบสั่งจ้าง</t>
  </si>
  <si>
    <t>สญซ 5/2569 25 กุมภาพันธ์ 2569</t>
  </si>
  <si>
    <t>สญจ 3/2569 9 ธันวาคม 2568</t>
  </si>
  <si>
    <t>สญ จ2/2569 9 ธันวาคม 2568</t>
  </si>
  <si>
    <t>สญจ 1/2569 12 พฤศจิกายน 2568</t>
  </si>
  <si>
    <t>สญซ 2/2569 28 พฤศจิกายน 2568</t>
  </si>
  <si>
    <t>สญซ 3/2569 30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</si>
</sst>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b/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2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b/>
      <sz val="12"/>
      <color rgb="FF000000"/>
      <name val="TH Sarabun New"/>
      <family val="2"/>
    </font>
    <font>
      <sz val="16"/>
      <color theme="1"/>
      <name val="TH Sarabun New"/>
      <family val="2"/>
    </font>
    <font>
      <sz val="11"/>
      <color rgb="FF000000"/>
      <name val="TH Sarabun New"/>
      <family val="2"/>
    </font>
    <font>
      <b/>
      <sz val="11"/>
      <color rgb="FF000000"/>
      <name val="TH Sarabun New"/>
      <family val="2"/>
    </font>
    <font>
      <b/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59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12" fillId="0" borderId="1" xfId="1" applyFont="1" applyBorder="1"/>
    <xf numFmtId="43" fontId="1" fillId="0" borderId="0" xfId="1" applyFon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/>
    <xf numFmtId="0" fontId="2" fillId="0" borderId="1" xfId="0" applyFont="1" applyBorder="1"/>
    <xf numFmtId="43" fontId="2" fillId="0" borderId="1" xfId="1" applyFont="1" applyBorder="1"/>
    <xf numFmtId="0" fontId="2" fillId="0" borderId="5" xfId="0" applyFont="1" applyBorder="1"/>
    <xf numFmtId="43" fontId="2" fillId="0" borderId="5" xfId="1" applyFont="1" applyBorder="1"/>
    <xf numFmtId="3" fontId="16" fillId="0" borderId="1" xfId="0" applyNumberFormat="1" applyFont="1" applyBorder="1"/>
    <xf numFmtId="0" fontId="12" fillId="0" borderId="6" xfId="0" applyFont="1" applyBorder="1"/>
    <xf numFmtId="0" fontId="16" fillId="0" borderId="6" xfId="0" applyFont="1" applyBorder="1"/>
    <xf numFmtId="3" fontId="16" fillId="0" borderId="6" xfId="0" applyNumberFormat="1" applyFont="1" applyBorder="1"/>
    <xf numFmtId="43" fontId="12" fillId="0" borderId="6" xfId="1" applyFont="1" applyBorder="1"/>
    <xf numFmtId="0" fontId="17" fillId="0" borderId="6" xfId="0" applyFont="1" applyBorder="1"/>
    <xf numFmtId="0" fontId="11" fillId="0" borderId="6" xfId="2" applyFont="1" applyBorder="1" applyAlignment="1">
      <alignment horizontal="center" wrapText="1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43" fontId="12" fillId="0" borderId="1" xfId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1" fillId="0" borderId="1" xfId="2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43" fontId="14" fillId="0" borderId="1" xfId="1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15" fillId="0" borderId="0" xfId="0" applyFont="1" applyAlignment="1">
      <alignment vertical="top"/>
    </xf>
    <xf numFmtId="43" fontId="3" fillId="0" borderId="0" xfId="1" applyFont="1"/>
    <xf numFmtId="0" fontId="18" fillId="0" borderId="0" xfId="0" applyFont="1" applyAlignment="1">
      <alignment horizontal="right"/>
    </xf>
    <xf numFmtId="0" fontId="18" fillId="3" borderId="1" xfId="0" applyFont="1" applyFill="1" applyBorder="1" applyAlignment="1">
      <alignment horizontal="right" vertical="center"/>
    </xf>
    <xf numFmtId="43" fontId="3" fillId="3" borderId="1" xfId="1" applyFont="1" applyFill="1" applyBorder="1" applyAlignment="1">
      <alignment vertical="center"/>
    </xf>
    <xf numFmtId="59" fontId="2" fillId="0" borderId="1" xfId="0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59" fontId="9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3" fontId="18" fillId="3" borderId="1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9" fontId="2" fillId="0" borderId="3" xfId="0" applyNumberFormat="1" applyFont="1" applyBorder="1" applyAlignment="1">
      <alignment horizontal="center" vertical="center" wrapText="1"/>
    </xf>
    <xf numFmtId="59" fontId="2" fillId="0" borderId="4" xfId="0" applyNumberFormat="1" applyFont="1" applyBorder="1" applyAlignment="1">
      <alignment horizontal="center" vertical="center" wrapText="1"/>
    </xf>
    <xf numFmtId="59" fontId="2" fillId="0" borderId="3" xfId="0" applyNumberFormat="1" applyFont="1" applyBorder="1" applyAlignment="1">
      <alignment horizontal="center" vertical="top" wrapText="1"/>
    </xf>
    <xf numFmtId="59" fontId="2" fillId="0" borderId="4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vertical="top"/>
    </xf>
    <xf numFmtId="43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/>
    </xf>
    <xf numFmtId="43" fontId="14" fillId="0" borderId="2" xfId="1" applyFont="1" applyBorder="1" applyAlignment="1">
      <alignment vertical="top"/>
    </xf>
    <xf numFmtId="0" fontId="11" fillId="0" borderId="2" xfId="2" applyFont="1" applyBorder="1" applyAlignment="1">
      <alignment horizontal="center" vertical="top" wrapText="1"/>
    </xf>
  </cellXfs>
  <cellStyles count="3">
    <cellStyle name="จุลภาค" xfId="1" builtinId="3"/>
    <cellStyle name="ปกติ" xfId="0" builtinId="0"/>
    <cellStyle name="ปกติ 2" xfId="2" xr:uid="{128C442B-523B-4A0F-8934-9ED010CBC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781050</xdr:colOff>
      <xdr:row>0</xdr:row>
      <xdr:rowOff>57150</xdr:rowOff>
    </xdr:from>
    <xdr:to>
      <xdr:col>10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781050</xdr:colOff>
      <xdr:row>33</xdr:row>
      <xdr:rowOff>57150</xdr:rowOff>
    </xdr:from>
    <xdr:to>
      <xdr:col>10</xdr:col>
      <xdr:colOff>1724025</xdr:colOff>
      <xdr:row>33</xdr:row>
      <xdr:rowOff>361950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F82D397A-1F26-4DEA-8AB2-DE00FA772242}"/>
            </a:ext>
          </a:extLst>
        </xdr:cNvPr>
        <xdr:cNvSpPr txBox="1"/>
      </xdr:nvSpPr>
      <xdr:spPr>
        <a:xfrm>
          <a:off x="8277225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781050</xdr:colOff>
      <xdr:row>49</xdr:row>
      <xdr:rowOff>57150</xdr:rowOff>
    </xdr:from>
    <xdr:to>
      <xdr:col>10</xdr:col>
      <xdr:colOff>1724025</xdr:colOff>
      <xdr:row>49</xdr:row>
      <xdr:rowOff>361950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6BBDA55-58B5-4C37-934D-4D7FECBF8AC8}"/>
            </a:ext>
          </a:extLst>
        </xdr:cNvPr>
        <xdr:cNvSpPr txBox="1"/>
      </xdr:nvSpPr>
      <xdr:spPr>
        <a:xfrm>
          <a:off x="8458200" y="1821180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781050</xdr:colOff>
      <xdr:row>91</xdr:row>
      <xdr:rowOff>57150</xdr:rowOff>
    </xdr:from>
    <xdr:to>
      <xdr:col>10</xdr:col>
      <xdr:colOff>1724025</xdr:colOff>
      <xdr:row>91</xdr:row>
      <xdr:rowOff>361950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46BB416F-F1DD-48A9-83DC-642F324757E9}"/>
            </a:ext>
          </a:extLst>
        </xdr:cNvPr>
        <xdr:cNvSpPr txBox="1"/>
      </xdr:nvSpPr>
      <xdr:spPr>
        <a:xfrm>
          <a:off x="8953500" y="3269932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781050</xdr:colOff>
      <xdr:row>106</xdr:row>
      <xdr:rowOff>57150</xdr:rowOff>
    </xdr:from>
    <xdr:to>
      <xdr:col>10</xdr:col>
      <xdr:colOff>1724025</xdr:colOff>
      <xdr:row>106</xdr:row>
      <xdr:rowOff>361950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512E28AD-801A-4096-B641-CEEBB451795E}"/>
            </a:ext>
          </a:extLst>
        </xdr:cNvPr>
        <xdr:cNvSpPr txBox="1"/>
      </xdr:nvSpPr>
      <xdr:spPr>
        <a:xfrm>
          <a:off x="8953500" y="6382702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781050</xdr:colOff>
      <xdr:row>123</xdr:row>
      <xdr:rowOff>57150</xdr:rowOff>
    </xdr:from>
    <xdr:to>
      <xdr:col>10</xdr:col>
      <xdr:colOff>1724025</xdr:colOff>
      <xdr:row>123</xdr:row>
      <xdr:rowOff>361950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62D9481F-E67D-4B77-B3EA-A1490907CD06}"/>
            </a:ext>
          </a:extLst>
        </xdr:cNvPr>
        <xdr:cNvSpPr txBox="1"/>
      </xdr:nvSpPr>
      <xdr:spPr>
        <a:xfrm>
          <a:off x="8953500" y="7468552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781050</xdr:colOff>
      <xdr:row>13</xdr:row>
      <xdr:rowOff>57150</xdr:rowOff>
    </xdr:from>
    <xdr:to>
      <xdr:col>10</xdr:col>
      <xdr:colOff>1724025</xdr:colOff>
      <xdr:row>13</xdr:row>
      <xdr:rowOff>361950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9319601-1E20-4C42-95FB-9094B67D49E7}"/>
            </a:ext>
          </a:extLst>
        </xdr:cNvPr>
        <xdr:cNvSpPr txBox="1"/>
      </xdr:nvSpPr>
      <xdr:spPr>
        <a:xfrm>
          <a:off x="2440305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781050</xdr:colOff>
      <xdr:row>71</xdr:row>
      <xdr:rowOff>57150</xdr:rowOff>
    </xdr:from>
    <xdr:to>
      <xdr:col>10</xdr:col>
      <xdr:colOff>1724025</xdr:colOff>
      <xdr:row>71</xdr:row>
      <xdr:rowOff>361950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2527C847-4501-4B47-9451-9BD7E02142E1}"/>
            </a:ext>
          </a:extLst>
        </xdr:cNvPr>
        <xdr:cNvSpPr txBox="1"/>
      </xdr:nvSpPr>
      <xdr:spPr>
        <a:xfrm>
          <a:off x="24403050" y="41840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view="pageBreakPreview" zoomScale="60" zoomScaleNormal="80" workbookViewId="0">
      <selection activeCell="O3" sqref="O3"/>
    </sheetView>
  </sheetViews>
  <sheetFormatPr defaultRowHeight="21"/>
  <cols>
    <col min="1" max="1" width="5.375" style="52" customWidth="1"/>
    <col min="2" max="2" width="154" style="1" customWidth="1"/>
    <col min="3" max="4" width="16.875" style="19" customWidth="1"/>
    <col min="5" max="5" width="12.875" style="1" customWidth="1"/>
    <col min="6" max="6" width="30.25" style="1" customWidth="1"/>
    <col min="7" max="7" width="17.625" style="19" customWidth="1"/>
    <col min="8" max="8" width="24.875" style="1" customWidth="1"/>
    <col min="9" max="9" width="15.125" style="19" customWidth="1"/>
    <col min="10" max="10" width="19" style="1" customWidth="1"/>
    <col min="11" max="11" width="27.75" style="11" customWidth="1"/>
    <col min="12" max="16384" width="9" style="1"/>
  </cols>
  <sheetData>
    <row r="1" spans="1:12" ht="80.25" customHeight="1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3"/>
    </row>
    <row r="2" spans="1:12" ht="45.75" customHeight="1">
      <c r="A2" s="2" t="s">
        <v>0</v>
      </c>
      <c r="B2" s="2" t="s">
        <v>1</v>
      </c>
      <c r="C2" s="16" t="s">
        <v>2</v>
      </c>
      <c r="D2" s="16" t="s">
        <v>3</v>
      </c>
      <c r="E2" s="2" t="s">
        <v>4</v>
      </c>
      <c r="F2" s="57" t="s">
        <v>7</v>
      </c>
      <c r="G2" s="58"/>
      <c r="H2" s="57" t="s">
        <v>8</v>
      </c>
      <c r="I2" s="58"/>
      <c r="J2" s="2" t="s">
        <v>5</v>
      </c>
      <c r="K2" s="9" t="s">
        <v>6</v>
      </c>
    </row>
    <row r="3" spans="1:12" ht="66" customHeight="1">
      <c r="A3" s="7" t="s">
        <v>23</v>
      </c>
      <c r="B3" s="7" t="s">
        <v>24</v>
      </c>
      <c r="C3" s="17" t="s">
        <v>25</v>
      </c>
      <c r="D3" s="17" t="s">
        <v>26</v>
      </c>
      <c r="E3" s="7" t="s">
        <v>27</v>
      </c>
      <c r="F3" s="59" t="s">
        <v>28</v>
      </c>
      <c r="G3" s="60"/>
      <c r="H3" s="59" t="s">
        <v>29</v>
      </c>
      <c r="I3" s="60"/>
      <c r="J3" s="7" t="s">
        <v>30</v>
      </c>
      <c r="K3" s="10" t="s">
        <v>31</v>
      </c>
    </row>
    <row r="4" spans="1:12" s="39" customFormat="1" ht="75" customHeight="1">
      <c r="A4" s="51">
        <v>1</v>
      </c>
      <c r="B4" s="35" t="s">
        <v>33</v>
      </c>
      <c r="C4" s="36">
        <v>2205</v>
      </c>
      <c r="D4" s="36">
        <v>2205</v>
      </c>
      <c r="E4" s="34" t="s">
        <v>34</v>
      </c>
      <c r="F4" s="37" t="s">
        <v>35</v>
      </c>
      <c r="G4" s="36">
        <v>2205</v>
      </c>
      <c r="H4" s="37" t="s">
        <v>35</v>
      </c>
      <c r="I4" s="36">
        <v>2205</v>
      </c>
      <c r="J4" s="38" t="s">
        <v>36</v>
      </c>
      <c r="K4" s="34" t="s">
        <v>37</v>
      </c>
    </row>
    <row r="5" spans="1:12" s="39" customFormat="1" ht="75" customHeight="1">
      <c r="A5" s="51">
        <v>2</v>
      </c>
      <c r="B5" s="35" t="s">
        <v>38</v>
      </c>
      <c r="C5" s="36">
        <v>525</v>
      </c>
      <c r="D5" s="36">
        <v>525</v>
      </c>
      <c r="E5" s="34" t="s">
        <v>34</v>
      </c>
      <c r="F5" s="37" t="s">
        <v>35</v>
      </c>
      <c r="G5" s="36">
        <v>525</v>
      </c>
      <c r="H5" s="37" t="s">
        <v>35</v>
      </c>
      <c r="I5" s="36">
        <v>525</v>
      </c>
      <c r="J5" s="38" t="s">
        <v>36</v>
      </c>
      <c r="K5" s="34" t="s">
        <v>39</v>
      </c>
    </row>
    <row r="6" spans="1:12" s="39" customFormat="1" ht="75" customHeight="1">
      <c r="A6" s="51">
        <v>3</v>
      </c>
      <c r="B6" s="35" t="s">
        <v>40</v>
      </c>
      <c r="C6" s="36">
        <v>2000</v>
      </c>
      <c r="D6" s="36">
        <v>2000</v>
      </c>
      <c r="E6" s="34" t="s">
        <v>34</v>
      </c>
      <c r="F6" s="34" t="s">
        <v>41</v>
      </c>
      <c r="G6" s="40">
        <v>2000</v>
      </c>
      <c r="H6" s="34" t="s">
        <v>41</v>
      </c>
      <c r="I6" s="40">
        <v>2000</v>
      </c>
      <c r="J6" s="38" t="s">
        <v>36</v>
      </c>
      <c r="K6" s="34" t="s">
        <v>42</v>
      </c>
    </row>
    <row r="7" spans="1:12" s="39" customFormat="1" ht="75" customHeight="1">
      <c r="A7" s="51">
        <v>4</v>
      </c>
      <c r="B7" s="64" t="s">
        <v>44</v>
      </c>
      <c r="C7" s="36">
        <v>750</v>
      </c>
      <c r="D7" s="36">
        <v>750</v>
      </c>
      <c r="E7" s="34" t="s">
        <v>34</v>
      </c>
      <c r="F7" s="34" t="s">
        <v>45</v>
      </c>
      <c r="G7" s="40">
        <v>750</v>
      </c>
      <c r="H7" s="34" t="s">
        <v>45</v>
      </c>
      <c r="I7" s="40">
        <v>750</v>
      </c>
      <c r="J7" s="38" t="s">
        <v>36</v>
      </c>
      <c r="K7" s="34" t="s">
        <v>43</v>
      </c>
    </row>
    <row r="8" spans="1:12" s="39" customFormat="1" ht="75" customHeight="1">
      <c r="A8" s="51">
        <v>5</v>
      </c>
      <c r="B8" s="35" t="s">
        <v>46</v>
      </c>
      <c r="C8" s="36">
        <v>2100</v>
      </c>
      <c r="D8" s="36">
        <v>2100</v>
      </c>
      <c r="E8" s="34" t="s">
        <v>34</v>
      </c>
      <c r="F8" s="37" t="s">
        <v>35</v>
      </c>
      <c r="G8" s="40">
        <v>2100</v>
      </c>
      <c r="H8" s="37" t="s">
        <v>35</v>
      </c>
      <c r="I8" s="36">
        <v>2100</v>
      </c>
      <c r="J8" s="38" t="s">
        <v>36</v>
      </c>
      <c r="K8" s="34" t="s">
        <v>48</v>
      </c>
    </row>
    <row r="9" spans="1:12" s="39" customFormat="1" ht="75" customHeight="1">
      <c r="A9" s="51">
        <v>6</v>
      </c>
      <c r="B9" s="35" t="s">
        <v>47</v>
      </c>
      <c r="C9" s="36">
        <v>5252</v>
      </c>
      <c r="D9" s="36">
        <v>525</v>
      </c>
      <c r="E9" s="34" t="s">
        <v>34</v>
      </c>
      <c r="F9" s="37" t="s">
        <v>35</v>
      </c>
      <c r="G9" s="40">
        <v>525</v>
      </c>
      <c r="H9" s="37" t="s">
        <v>35</v>
      </c>
      <c r="I9" s="36">
        <v>525</v>
      </c>
      <c r="J9" s="38" t="s">
        <v>36</v>
      </c>
      <c r="K9" s="34" t="s">
        <v>49</v>
      </c>
    </row>
    <row r="10" spans="1:12" s="39" customFormat="1" ht="75" customHeight="1">
      <c r="A10" s="51">
        <v>7</v>
      </c>
      <c r="B10" s="35" t="s">
        <v>50</v>
      </c>
      <c r="C10" s="36">
        <v>27000</v>
      </c>
      <c r="D10" s="36">
        <v>27000</v>
      </c>
      <c r="E10" s="34" t="s">
        <v>34</v>
      </c>
      <c r="F10" s="37" t="s">
        <v>51</v>
      </c>
      <c r="G10" s="40">
        <v>27000</v>
      </c>
      <c r="H10" s="37" t="s">
        <v>51</v>
      </c>
      <c r="I10" s="40">
        <v>27000</v>
      </c>
      <c r="J10" s="38" t="s">
        <v>36</v>
      </c>
      <c r="K10" s="34" t="s">
        <v>52</v>
      </c>
    </row>
    <row r="11" spans="1:12" s="39" customFormat="1" ht="75" customHeight="1">
      <c r="A11" s="51">
        <v>8</v>
      </c>
      <c r="B11" s="35" t="s">
        <v>53</v>
      </c>
      <c r="C11" s="36">
        <v>108000</v>
      </c>
      <c r="D11" s="36">
        <v>108000</v>
      </c>
      <c r="E11" s="34" t="s">
        <v>34</v>
      </c>
      <c r="F11" s="34" t="s">
        <v>57</v>
      </c>
      <c r="G11" s="40">
        <v>108000</v>
      </c>
      <c r="H11" s="34" t="s">
        <v>57</v>
      </c>
      <c r="I11" s="40">
        <v>108000</v>
      </c>
      <c r="J11" s="38" t="s">
        <v>36</v>
      </c>
      <c r="K11" s="34" t="s">
        <v>54</v>
      </c>
    </row>
    <row r="12" spans="1:12" s="39" customFormat="1" ht="75" customHeight="1">
      <c r="A12" s="51">
        <v>9</v>
      </c>
      <c r="B12" s="35" t="s">
        <v>53</v>
      </c>
      <c r="C12" s="36">
        <v>108000</v>
      </c>
      <c r="D12" s="36">
        <v>108000</v>
      </c>
      <c r="E12" s="34" t="s">
        <v>34</v>
      </c>
      <c r="F12" s="34" t="s">
        <v>58</v>
      </c>
      <c r="G12" s="40">
        <v>108000</v>
      </c>
      <c r="H12" s="34" t="s">
        <v>58</v>
      </c>
      <c r="I12" s="40">
        <v>108000</v>
      </c>
      <c r="J12" s="38" t="s">
        <v>36</v>
      </c>
      <c r="K12" s="34" t="s">
        <v>55</v>
      </c>
    </row>
    <row r="13" spans="1:12" s="39" customFormat="1" ht="7.5" customHeight="1">
      <c r="A13" s="65"/>
      <c r="B13" s="66"/>
      <c r="C13" s="67"/>
      <c r="D13" s="67"/>
      <c r="E13" s="68"/>
      <c r="F13" s="68"/>
      <c r="G13" s="69"/>
      <c r="H13" s="68"/>
      <c r="I13" s="69"/>
      <c r="J13" s="70"/>
      <c r="K13" s="68"/>
    </row>
    <row r="14" spans="1:12" ht="80.25" customHeight="1">
      <c r="A14" s="56" t="s">
        <v>32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3"/>
    </row>
    <row r="15" spans="1:12" ht="45.75" customHeight="1">
      <c r="A15" s="2" t="s">
        <v>0</v>
      </c>
      <c r="B15" s="2" t="s">
        <v>1</v>
      </c>
      <c r="C15" s="16" t="s">
        <v>2</v>
      </c>
      <c r="D15" s="16" t="s">
        <v>3</v>
      </c>
      <c r="E15" s="2" t="s">
        <v>4</v>
      </c>
      <c r="F15" s="57" t="s">
        <v>7</v>
      </c>
      <c r="G15" s="58"/>
      <c r="H15" s="57" t="s">
        <v>8</v>
      </c>
      <c r="I15" s="58"/>
      <c r="J15" s="2" t="s">
        <v>5</v>
      </c>
      <c r="K15" s="9" t="s">
        <v>6</v>
      </c>
    </row>
    <row r="16" spans="1:12" s="39" customFormat="1" ht="75" customHeight="1">
      <c r="A16" s="51">
        <v>10</v>
      </c>
      <c r="B16" s="35" t="s">
        <v>53</v>
      </c>
      <c r="C16" s="36">
        <v>108000</v>
      </c>
      <c r="D16" s="36">
        <v>108000</v>
      </c>
      <c r="E16" s="34" t="s">
        <v>34</v>
      </c>
      <c r="F16" s="34" t="s">
        <v>59</v>
      </c>
      <c r="G16" s="40">
        <v>108000</v>
      </c>
      <c r="H16" s="34" t="s">
        <v>59</v>
      </c>
      <c r="I16" s="40">
        <v>108000</v>
      </c>
      <c r="J16" s="38" t="s">
        <v>36</v>
      </c>
      <c r="K16" s="34" t="s">
        <v>56</v>
      </c>
    </row>
    <row r="17" spans="1:11" s="39" customFormat="1" ht="75" customHeight="1">
      <c r="A17" s="51">
        <v>11</v>
      </c>
      <c r="B17" s="35" t="s">
        <v>60</v>
      </c>
      <c r="C17" s="36">
        <v>108000</v>
      </c>
      <c r="D17" s="36">
        <v>108000</v>
      </c>
      <c r="E17" s="34" t="s">
        <v>34</v>
      </c>
      <c r="F17" s="34" t="s">
        <v>61</v>
      </c>
      <c r="G17" s="40">
        <v>108000</v>
      </c>
      <c r="H17" s="34" t="s">
        <v>61</v>
      </c>
      <c r="I17" s="40">
        <v>108000</v>
      </c>
      <c r="J17" s="38" t="s">
        <v>36</v>
      </c>
      <c r="K17" s="34" t="s">
        <v>62</v>
      </c>
    </row>
    <row r="18" spans="1:11" s="39" customFormat="1" ht="75" customHeight="1">
      <c r="A18" s="51">
        <v>12</v>
      </c>
      <c r="B18" s="35" t="s">
        <v>63</v>
      </c>
      <c r="C18" s="36">
        <v>54000</v>
      </c>
      <c r="D18" s="36">
        <v>54000</v>
      </c>
      <c r="E18" s="34" t="s">
        <v>34</v>
      </c>
      <c r="F18" s="34" t="s">
        <v>64</v>
      </c>
      <c r="G18" s="40">
        <v>54000</v>
      </c>
      <c r="H18" s="34" t="s">
        <v>64</v>
      </c>
      <c r="I18" s="40">
        <v>54000</v>
      </c>
      <c r="J18" s="38" t="s">
        <v>36</v>
      </c>
      <c r="K18" s="34" t="s">
        <v>65</v>
      </c>
    </row>
    <row r="19" spans="1:11" s="39" customFormat="1" ht="75" customHeight="1">
      <c r="A19" s="51">
        <v>13</v>
      </c>
      <c r="B19" s="35" t="s">
        <v>66</v>
      </c>
      <c r="C19" s="36">
        <v>108000</v>
      </c>
      <c r="D19" s="36">
        <v>108000</v>
      </c>
      <c r="E19" s="34" t="s">
        <v>34</v>
      </c>
      <c r="F19" s="34" t="s">
        <v>67</v>
      </c>
      <c r="G19" s="36">
        <v>108000</v>
      </c>
      <c r="H19" s="34" t="s">
        <v>67</v>
      </c>
      <c r="I19" s="36">
        <v>108000</v>
      </c>
      <c r="J19" s="38" t="s">
        <v>36</v>
      </c>
      <c r="K19" s="34" t="s">
        <v>72</v>
      </c>
    </row>
    <row r="20" spans="1:11" s="39" customFormat="1" ht="75" customHeight="1">
      <c r="A20" s="51">
        <v>14</v>
      </c>
      <c r="B20" s="35" t="s">
        <v>66</v>
      </c>
      <c r="C20" s="36">
        <v>108000</v>
      </c>
      <c r="D20" s="36">
        <v>108000</v>
      </c>
      <c r="E20" s="34" t="s">
        <v>34</v>
      </c>
      <c r="F20" s="34" t="s">
        <v>68</v>
      </c>
      <c r="G20" s="36">
        <v>108000</v>
      </c>
      <c r="H20" s="34" t="s">
        <v>68</v>
      </c>
      <c r="I20" s="36">
        <v>108000</v>
      </c>
      <c r="J20" s="38" t="s">
        <v>36</v>
      </c>
      <c r="K20" s="34" t="s">
        <v>73</v>
      </c>
    </row>
    <row r="21" spans="1:11" s="39" customFormat="1" ht="75" customHeight="1">
      <c r="A21" s="51">
        <v>15</v>
      </c>
      <c r="B21" s="35" t="s">
        <v>66</v>
      </c>
      <c r="C21" s="36">
        <v>108000</v>
      </c>
      <c r="D21" s="36">
        <v>108000</v>
      </c>
      <c r="E21" s="34" t="s">
        <v>34</v>
      </c>
      <c r="F21" s="34" t="s">
        <v>69</v>
      </c>
      <c r="G21" s="36">
        <v>108000</v>
      </c>
      <c r="H21" s="34" t="s">
        <v>69</v>
      </c>
      <c r="I21" s="36">
        <v>108000</v>
      </c>
      <c r="J21" s="38" t="s">
        <v>36</v>
      </c>
      <c r="K21" s="34" t="s">
        <v>74</v>
      </c>
    </row>
    <row r="22" spans="1:11" s="39" customFormat="1" ht="75" customHeight="1">
      <c r="A22" s="51">
        <v>16</v>
      </c>
      <c r="B22" s="35" t="s">
        <v>66</v>
      </c>
      <c r="C22" s="36">
        <v>108000</v>
      </c>
      <c r="D22" s="36">
        <v>108000</v>
      </c>
      <c r="E22" s="34" t="s">
        <v>34</v>
      </c>
      <c r="F22" s="34" t="s">
        <v>70</v>
      </c>
      <c r="G22" s="36">
        <v>108000</v>
      </c>
      <c r="H22" s="34" t="s">
        <v>70</v>
      </c>
      <c r="I22" s="36">
        <v>108000</v>
      </c>
      <c r="J22" s="38" t="s">
        <v>36</v>
      </c>
      <c r="K22" s="34" t="s">
        <v>75</v>
      </c>
    </row>
    <row r="23" spans="1:11" s="39" customFormat="1" ht="75" customHeight="1">
      <c r="A23" s="51">
        <v>17</v>
      </c>
      <c r="B23" s="35" t="s">
        <v>66</v>
      </c>
      <c r="C23" s="36">
        <v>108000</v>
      </c>
      <c r="D23" s="36">
        <v>108000</v>
      </c>
      <c r="E23" s="34" t="s">
        <v>34</v>
      </c>
      <c r="F23" s="34" t="s">
        <v>71</v>
      </c>
      <c r="G23" s="36">
        <v>108000</v>
      </c>
      <c r="H23" s="34" t="s">
        <v>71</v>
      </c>
      <c r="I23" s="36">
        <v>108000</v>
      </c>
      <c r="J23" s="38" t="s">
        <v>36</v>
      </c>
      <c r="K23" s="34" t="s">
        <v>76</v>
      </c>
    </row>
    <row r="24" spans="1:11" s="39" customFormat="1" ht="75" customHeight="1">
      <c r="A24" s="51">
        <v>18</v>
      </c>
      <c r="B24" s="35" t="s">
        <v>77</v>
      </c>
      <c r="C24" s="36">
        <v>108000</v>
      </c>
      <c r="D24" s="36">
        <v>108000</v>
      </c>
      <c r="E24" s="34" t="s">
        <v>34</v>
      </c>
      <c r="F24" s="34" t="s">
        <v>78</v>
      </c>
      <c r="G24" s="36">
        <v>108000</v>
      </c>
      <c r="H24" s="34" t="s">
        <v>78</v>
      </c>
      <c r="I24" s="36">
        <v>108000</v>
      </c>
      <c r="J24" s="38" t="s">
        <v>36</v>
      </c>
      <c r="K24" s="34" t="s">
        <v>79</v>
      </c>
    </row>
    <row r="25" spans="1:11" s="39" customFormat="1" ht="75" customHeight="1">
      <c r="A25" s="51">
        <v>19</v>
      </c>
      <c r="B25" s="35" t="s">
        <v>80</v>
      </c>
      <c r="C25" s="36">
        <v>108000</v>
      </c>
      <c r="D25" s="36">
        <v>108000</v>
      </c>
      <c r="E25" s="34" t="s">
        <v>34</v>
      </c>
      <c r="F25" s="34" t="s">
        <v>81</v>
      </c>
      <c r="G25" s="36">
        <v>108000</v>
      </c>
      <c r="H25" s="34" t="s">
        <v>81</v>
      </c>
      <c r="I25" s="36">
        <v>108000</v>
      </c>
      <c r="J25" s="38" t="s">
        <v>36</v>
      </c>
      <c r="K25" s="34" t="s">
        <v>82</v>
      </c>
    </row>
    <row r="26" spans="1:11" s="39" customFormat="1" ht="75" customHeight="1">
      <c r="A26" s="51">
        <v>20</v>
      </c>
      <c r="B26" s="35" t="s">
        <v>86</v>
      </c>
      <c r="C26" s="36">
        <v>42000</v>
      </c>
      <c r="D26" s="36">
        <v>42000</v>
      </c>
      <c r="E26" s="34" t="s">
        <v>34</v>
      </c>
      <c r="F26" s="37" t="s">
        <v>88</v>
      </c>
      <c r="G26" s="36">
        <v>42000</v>
      </c>
      <c r="H26" s="37" t="s">
        <v>88</v>
      </c>
      <c r="I26" s="36">
        <v>42000</v>
      </c>
      <c r="J26" s="38" t="s">
        <v>36</v>
      </c>
      <c r="K26" s="34" t="s">
        <v>84</v>
      </c>
    </row>
    <row r="27" spans="1:11" s="39" customFormat="1" ht="75" customHeight="1">
      <c r="A27" s="51">
        <v>21</v>
      </c>
      <c r="B27" s="35" t="s">
        <v>83</v>
      </c>
      <c r="C27" s="36">
        <v>57600</v>
      </c>
      <c r="D27" s="36">
        <v>57600</v>
      </c>
      <c r="E27" s="34" t="s">
        <v>34</v>
      </c>
      <c r="F27" s="37" t="s">
        <v>88</v>
      </c>
      <c r="G27" s="36">
        <v>57600</v>
      </c>
      <c r="H27" s="37" t="s">
        <v>88</v>
      </c>
      <c r="I27" s="36">
        <v>57600</v>
      </c>
      <c r="J27" s="38" t="s">
        <v>36</v>
      </c>
      <c r="K27" s="34" t="s">
        <v>85</v>
      </c>
    </row>
    <row r="28" spans="1:11" s="39" customFormat="1" ht="75" customHeight="1">
      <c r="A28" s="51">
        <v>22</v>
      </c>
      <c r="B28" s="35" t="s">
        <v>87</v>
      </c>
      <c r="C28" s="36">
        <v>2000</v>
      </c>
      <c r="D28" s="36">
        <v>2000</v>
      </c>
      <c r="E28" s="34" t="s">
        <v>34</v>
      </c>
      <c r="F28" s="34" t="s">
        <v>89</v>
      </c>
      <c r="G28" s="36">
        <v>20000</v>
      </c>
      <c r="H28" s="34" t="s">
        <v>89</v>
      </c>
      <c r="I28" s="36">
        <v>2000</v>
      </c>
      <c r="J28" s="38" t="s">
        <v>36</v>
      </c>
      <c r="K28" s="34" t="s">
        <v>92</v>
      </c>
    </row>
    <row r="29" spans="1:11" s="39" customFormat="1" ht="75" customHeight="1">
      <c r="A29" s="51">
        <v>23</v>
      </c>
      <c r="B29" s="35" t="s">
        <v>90</v>
      </c>
      <c r="C29" s="36">
        <v>3003.49</v>
      </c>
      <c r="D29" s="36">
        <v>3003.49</v>
      </c>
      <c r="E29" s="34" t="s">
        <v>34</v>
      </c>
      <c r="F29" s="37" t="s">
        <v>91</v>
      </c>
      <c r="G29" s="36">
        <v>3003.49</v>
      </c>
      <c r="H29" s="37" t="s">
        <v>91</v>
      </c>
      <c r="I29" s="36">
        <v>3003.49</v>
      </c>
      <c r="J29" s="38" t="s">
        <v>36</v>
      </c>
      <c r="K29" s="34" t="s">
        <v>93</v>
      </c>
    </row>
    <row r="30" spans="1:11" s="39" customFormat="1" ht="75" customHeight="1">
      <c r="A30" s="51">
        <v>24</v>
      </c>
      <c r="B30" s="35" t="s">
        <v>94</v>
      </c>
      <c r="C30" s="36">
        <v>2000</v>
      </c>
      <c r="D30" s="36">
        <v>2000</v>
      </c>
      <c r="E30" s="34" t="s">
        <v>34</v>
      </c>
      <c r="F30" s="34" t="s">
        <v>89</v>
      </c>
      <c r="G30" s="36">
        <v>20000</v>
      </c>
      <c r="H30" s="34" t="s">
        <v>89</v>
      </c>
      <c r="I30" s="36">
        <v>2000</v>
      </c>
      <c r="J30" s="38" t="s">
        <v>36</v>
      </c>
      <c r="K30" s="34" t="s">
        <v>95</v>
      </c>
    </row>
    <row r="31" spans="1:11" s="43" customFormat="1" ht="75" customHeight="1">
      <c r="A31" s="51">
        <v>25</v>
      </c>
      <c r="B31" s="41" t="s">
        <v>254</v>
      </c>
      <c r="C31" s="36">
        <v>43512</v>
      </c>
      <c r="D31" s="36">
        <v>43512</v>
      </c>
      <c r="E31" s="34" t="s">
        <v>34</v>
      </c>
      <c r="F31" s="42" t="s">
        <v>255</v>
      </c>
      <c r="G31" s="36">
        <v>43512</v>
      </c>
      <c r="H31" s="42" t="s">
        <v>255</v>
      </c>
      <c r="I31" s="36">
        <v>43512</v>
      </c>
      <c r="J31" s="38" t="s">
        <v>36</v>
      </c>
      <c r="K31" s="34" t="s">
        <v>256</v>
      </c>
    </row>
    <row r="32" spans="1:11" ht="40.5" customHeight="1">
      <c r="B32" s="46" t="s">
        <v>96</v>
      </c>
      <c r="C32" s="47">
        <f>SUM(C4:C31)</f>
        <v>1431947.49</v>
      </c>
      <c r="F32" s="8"/>
      <c r="H32" s="8"/>
    </row>
    <row r="33" spans="1:12" ht="23.25">
      <c r="B33" s="45"/>
      <c r="C33" s="44"/>
      <c r="F33" s="8"/>
      <c r="H33" s="8"/>
    </row>
    <row r="34" spans="1:12" ht="80.25" customHeight="1">
      <c r="A34" s="56" t="s">
        <v>97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3"/>
    </row>
    <row r="35" spans="1:12" ht="75" customHeight="1">
      <c r="A35" s="2" t="s">
        <v>0</v>
      </c>
      <c r="B35" s="2" t="s">
        <v>1</v>
      </c>
      <c r="C35" s="16" t="s">
        <v>2</v>
      </c>
      <c r="D35" s="16" t="s">
        <v>3</v>
      </c>
      <c r="E35" s="2" t="s">
        <v>4</v>
      </c>
      <c r="F35" s="57" t="s">
        <v>7</v>
      </c>
      <c r="G35" s="58"/>
      <c r="H35" s="57" t="s">
        <v>8</v>
      </c>
      <c r="I35" s="58"/>
      <c r="J35" s="2" t="s">
        <v>5</v>
      </c>
      <c r="K35" s="9" t="s">
        <v>6</v>
      </c>
    </row>
    <row r="36" spans="1:12" s="39" customFormat="1" ht="75" customHeight="1">
      <c r="A36" s="48" t="s">
        <v>23</v>
      </c>
      <c r="B36" s="48" t="s">
        <v>24</v>
      </c>
      <c r="C36" s="49" t="s">
        <v>25</v>
      </c>
      <c r="D36" s="49" t="s">
        <v>26</v>
      </c>
      <c r="E36" s="48" t="s">
        <v>27</v>
      </c>
      <c r="F36" s="61" t="s">
        <v>28</v>
      </c>
      <c r="G36" s="62"/>
      <c r="H36" s="61" t="s">
        <v>29</v>
      </c>
      <c r="I36" s="62"/>
      <c r="J36" s="48" t="s">
        <v>30</v>
      </c>
      <c r="K36" s="50" t="s">
        <v>31</v>
      </c>
    </row>
    <row r="37" spans="1:12" s="39" customFormat="1" ht="75" customHeight="1">
      <c r="A37" s="51">
        <v>1</v>
      </c>
      <c r="B37" s="35" t="s">
        <v>98</v>
      </c>
      <c r="C37" s="36">
        <v>13135</v>
      </c>
      <c r="D37" s="36">
        <v>13135</v>
      </c>
      <c r="E37" s="34" t="s">
        <v>34</v>
      </c>
      <c r="F37" s="34" t="s">
        <v>99</v>
      </c>
      <c r="G37" s="36">
        <v>13135</v>
      </c>
      <c r="H37" s="34" t="str">
        <f>F37</f>
        <v>ร้านบ้านม่วงวัสดุภัณฑ์</v>
      </c>
      <c r="I37" s="36">
        <f>G37</f>
        <v>13135</v>
      </c>
      <c r="J37" s="38" t="s">
        <v>36</v>
      </c>
      <c r="K37" s="34" t="s">
        <v>102</v>
      </c>
    </row>
    <row r="38" spans="1:12" s="39" customFormat="1" ht="75" customHeight="1">
      <c r="A38" s="51">
        <v>2</v>
      </c>
      <c r="B38" s="35" t="s">
        <v>100</v>
      </c>
      <c r="C38" s="36">
        <v>1500</v>
      </c>
      <c r="D38" s="36">
        <v>1500</v>
      </c>
      <c r="E38" s="34" t="s">
        <v>34</v>
      </c>
      <c r="F38" s="34" t="s">
        <v>101</v>
      </c>
      <c r="G38" s="36">
        <f>C38</f>
        <v>1500</v>
      </c>
      <c r="H38" s="34" t="str">
        <f t="shared" ref="H38:H102" si="0">F38</f>
        <v>ชมวิวกรอบรูป</v>
      </c>
      <c r="I38" s="36">
        <f t="shared" ref="I38:I103" si="1">G38</f>
        <v>1500</v>
      </c>
      <c r="J38" s="38" t="s">
        <v>36</v>
      </c>
      <c r="K38" s="34" t="s">
        <v>103</v>
      </c>
    </row>
    <row r="39" spans="1:12" s="39" customFormat="1" ht="75" customHeight="1">
      <c r="A39" s="51">
        <v>3</v>
      </c>
      <c r="B39" s="35" t="s">
        <v>104</v>
      </c>
      <c r="C39" s="36">
        <v>25915</v>
      </c>
      <c r="D39" s="36">
        <v>25915</v>
      </c>
      <c r="E39" s="34" t="s">
        <v>34</v>
      </c>
      <c r="F39" s="34" t="s">
        <v>99</v>
      </c>
      <c r="G39" s="36">
        <f t="shared" ref="G39:G110" si="2">C39</f>
        <v>25915</v>
      </c>
      <c r="H39" s="34" t="str">
        <f t="shared" si="0"/>
        <v>ร้านบ้านม่วงวัสดุภัณฑ์</v>
      </c>
      <c r="I39" s="36">
        <f t="shared" si="1"/>
        <v>25915</v>
      </c>
      <c r="J39" s="38" t="s">
        <v>36</v>
      </c>
      <c r="K39" s="34" t="s">
        <v>105</v>
      </c>
    </row>
    <row r="40" spans="1:12" s="39" customFormat="1" ht="75" customHeight="1">
      <c r="A40" s="51">
        <v>4</v>
      </c>
      <c r="B40" s="35" t="s">
        <v>108</v>
      </c>
      <c r="C40" s="36">
        <v>15900</v>
      </c>
      <c r="D40" s="36">
        <v>15900</v>
      </c>
      <c r="E40" s="34" t="s">
        <v>34</v>
      </c>
      <c r="F40" s="34" t="s">
        <v>106</v>
      </c>
      <c r="G40" s="36">
        <f t="shared" si="2"/>
        <v>15900</v>
      </c>
      <c r="H40" s="34" t="str">
        <f t="shared" si="0"/>
        <v>ร้านอนุชา 99 สโตร์</v>
      </c>
      <c r="I40" s="36">
        <f t="shared" si="1"/>
        <v>15900</v>
      </c>
      <c r="J40" s="38" t="s">
        <v>36</v>
      </c>
      <c r="K40" s="34" t="s">
        <v>107</v>
      </c>
    </row>
    <row r="41" spans="1:12" s="39" customFormat="1" ht="75" customHeight="1">
      <c r="A41" s="51">
        <v>5</v>
      </c>
      <c r="B41" s="35" t="s">
        <v>109</v>
      </c>
      <c r="C41" s="36">
        <v>2100</v>
      </c>
      <c r="D41" s="36">
        <v>2100</v>
      </c>
      <c r="E41" s="34" t="s">
        <v>34</v>
      </c>
      <c r="F41" s="34" t="s">
        <v>35</v>
      </c>
      <c r="G41" s="36">
        <f t="shared" si="2"/>
        <v>2100</v>
      </c>
      <c r="H41" s="34" t="str">
        <f t="shared" si="0"/>
        <v>ร้านอนุตรา</v>
      </c>
      <c r="I41" s="36">
        <f t="shared" si="1"/>
        <v>2100</v>
      </c>
      <c r="J41" s="38" t="s">
        <v>36</v>
      </c>
      <c r="K41" s="34" t="s">
        <v>111</v>
      </c>
    </row>
    <row r="42" spans="1:12" s="39" customFormat="1" ht="75" customHeight="1">
      <c r="A42" s="51">
        <v>6</v>
      </c>
      <c r="B42" s="35" t="s">
        <v>110</v>
      </c>
      <c r="C42" s="36">
        <v>525</v>
      </c>
      <c r="D42" s="36">
        <v>525</v>
      </c>
      <c r="E42" s="34" t="s">
        <v>34</v>
      </c>
      <c r="F42" s="34" t="s">
        <v>35</v>
      </c>
      <c r="G42" s="36">
        <f t="shared" si="2"/>
        <v>525</v>
      </c>
      <c r="H42" s="34" t="str">
        <f t="shared" si="0"/>
        <v>ร้านอนุตรา</v>
      </c>
      <c r="I42" s="36">
        <f t="shared" si="1"/>
        <v>525</v>
      </c>
      <c r="J42" s="38" t="s">
        <v>36</v>
      </c>
      <c r="K42" s="34" t="s">
        <v>112</v>
      </c>
    </row>
    <row r="43" spans="1:12" s="39" customFormat="1" ht="75" customHeight="1">
      <c r="A43" s="51">
        <v>7</v>
      </c>
      <c r="B43" s="35" t="s">
        <v>113</v>
      </c>
      <c r="C43" s="36">
        <v>5200</v>
      </c>
      <c r="D43" s="36">
        <v>5200</v>
      </c>
      <c r="E43" s="34" t="s">
        <v>34</v>
      </c>
      <c r="F43" s="37" t="s">
        <v>114</v>
      </c>
      <c r="G43" s="36">
        <f t="shared" si="2"/>
        <v>5200</v>
      </c>
      <c r="H43" s="34" t="str">
        <f t="shared" si="0"/>
        <v>ร้านยูไอเดีย แอนด์ ดีไซน์</v>
      </c>
      <c r="I43" s="36">
        <f t="shared" si="1"/>
        <v>5200</v>
      </c>
      <c r="J43" s="38" t="s">
        <v>36</v>
      </c>
      <c r="K43" s="34" t="s">
        <v>115</v>
      </c>
    </row>
    <row r="44" spans="1:12" s="43" customFormat="1" ht="75" customHeight="1">
      <c r="A44" s="51">
        <v>8</v>
      </c>
      <c r="B44" s="41" t="s">
        <v>257</v>
      </c>
      <c r="C44" s="36">
        <v>43659</v>
      </c>
      <c r="D44" s="36">
        <v>43659</v>
      </c>
      <c r="E44" s="34" t="s">
        <v>34</v>
      </c>
      <c r="F44" s="42" t="s">
        <v>255</v>
      </c>
      <c r="G44" s="36">
        <f t="shared" si="2"/>
        <v>43659</v>
      </c>
      <c r="H44" s="42" t="s">
        <v>255</v>
      </c>
      <c r="I44" s="36">
        <f t="shared" si="1"/>
        <v>43659</v>
      </c>
      <c r="J44" s="38" t="s">
        <v>36</v>
      </c>
      <c r="K44" s="34" t="s">
        <v>279</v>
      </c>
    </row>
    <row r="45" spans="1:12" s="43" customFormat="1" ht="75" customHeight="1">
      <c r="A45" s="51">
        <v>9</v>
      </c>
      <c r="B45" s="41" t="s">
        <v>263</v>
      </c>
      <c r="C45" s="36">
        <v>51000</v>
      </c>
      <c r="D45" s="36">
        <v>51472.74</v>
      </c>
      <c r="E45" s="34" t="s">
        <v>34</v>
      </c>
      <c r="F45" s="42" t="s">
        <v>264</v>
      </c>
      <c r="G45" s="36">
        <v>50000</v>
      </c>
      <c r="H45" s="42" t="s">
        <v>264</v>
      </c>
      <c r="I45" s="36">
        <f t="shared" si="1"/>
        <v>50000</v>
      </c>
      <c r="J45" s="38" t="s">
        <v>36</v>
      </c>
      <c r="K45" s="34" t="s">
        <v>278</v>
      </c>
    </row>
    <row r="46" spans="1:12" ht="35.25" customHeight="1">
      <c r="B46" s="55" t="s">
        <v>96</v>
      </c>
      <c r="C46" s="47">
        <f>SUM(C37:C45)</f>
        <v>158934</v>
      </c>
    </row>
    <row r="50" spans="1:12" ht="80.25" customHeight="1">
      <c r="A50" s="56" t="s">
        <v>116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3"/>
    </row>
    <row r="51" spans="1:12" ht="45.75" customHeight="1">
      <c r="A51" s="2" t="s">
        <v>0</v>
      </c>
      <c r="B51" s="2" t="s">
        <v>1</v>
      </c>
      <c r="C51" s="16" t="s">
        <v>2</v>
      </c>
      <c r="D51" s="16" t="s">
        <v>3</v>
      </c>
      <c r="E51" s="2" t="s">
        <v>4</v>
      </c>
      <c r="F51" s="57" t="s">
        <v>7</v>
      </c>
      <c r="G51" s="58"/>
      <c r="H51" s="57" t="s">
        <v>8</v>
      </c>
      <c r="I51" s="58"/>
      <c r="J51" s="2" t="s">
        <v>5</v>
      </c>
      <c r="K51" s="9" t="s">
        <v>6</v>
      </c>
    </row>
    <row r="52" spans="1:12" ht="66" customHeight="1">
      <c r="A52" s="7" t="s">
        <v>23</v>
      </c>
      <c r="B52" s="7" t="s">
        <v>24</v>
      </c>
      <c r="C52" s="17" t="s">
        <v>25</v>
      </c>
      <c r="D52" s="17" t="s">
        <v>26</v>
      </c>
      <c r="E52" s="7" t="s">
        <v>27</v>
      </c>
      <c r="F52" s="59" t="s">
        <v>28</v>
      </c>
      <c r="G52" s="60"/>
      <c r="H52" s="59" t="s">
        <v>29</v>
      </c>
      <c r="I52" s="60"/>
      <c r="J52" s="7" t="s">
        <v>30</v>
      </c>
      <c r="K52" s="10" t="s">
        <v>31</v>
      </c>
    </row>
    <row r="53" spans="1:12" ht="62.25">
      <c r="A53" s="53">
        <v>1</v>
      </c>
      <c r="B53" s="14" t="s">
        <v>117</v>
      </c>
      <c r="C53" s="18">
        <v>19780</v>
      </c>
      <c r="D53" s="18">
        <v>19780</v>
      </c>
      <c r="E53" s="13" t="s">
        <v>34</v>
      </c>
      <c r="F53" s="15" t="s">
        <v>118</v>
      </c>
      <c r="G53" s="18">
        <f t="shared" si="2"/>
        <v>19780</v>
      </c>
      <c r="H53" s="13" t="str">
        <f t="shared" si="0"/>
        <v>ห้างหุ้นส่วนจำกัด ศิริธรรมโฮมชอปเซ็นเตอร์</v>
      </c>
      <c r="I53" s="18">
        <f t="shared" si="1"/>
        <v>19780</v>
      </c>
      <c r="J53" s="12" t="s">
        <v>36</v>
      </c>
      <c r="K53" s="13" t="s">
        <v>122</v>
      </c>
    </row>
    <row r="54" spans="1:12" ht="62.25">
      <c r="A54" s="53">
        <v>2</v>
      </c>
      <c r="B54" s="14" t="s">
        <v>119</v>
      </c>
      <c r="C54" s="18">
        <v>90385</v>
      </c>
      <c r="D54" s="18">
        <v>90385</v>
      </c>
      <c r="E54" s="13" t="s">
        <v>34</v>
      </c>
      <c r="F54" s="15" t="s">
        <v>120</v>
      </c>
      <c r="G54" s="18">
        <f t="shared" si="2"/>
        <v>90385</v>
      </c>
      <c r="H54" s="13" t="str">
        <f t="shared" si="0"/>
        <v>บริษัท เพชรสุภัค จำกัด</v>
      </c>
      <c r="I54" s="18">
        <f t="shared" si="1"/>
        <v>90385</v>
      </c>
      <c r="J54" s="12" t="s">
        <v>36</v>
      </c>
      <c r="K54" s="13" t="s">
        <v>126</v>
      </c>
    </row>
    <row r="55" spans="1:12" ht="62.25">
      <c r="A55" s="53">
        <v>3</v>
      </c>
      <c r="B55" s="14" t="s">
        <v>121</v>
      </c>
      <c r="C55" s="18">
        <v>8700</v>
      </c>
      <c r="D55" s="18">
        <v>8700</v>
      </c>
      <c r="E55" s="13" t="s">
        <v>34</v>
      </c>
      <c r="F55" s="13" t="s">
        <v>41</v>
      </c>
      <c r="G55" s="18">
        <f t="shared" si="2"/>
        <v>8700</v>
      </c>
      <c r="H55" s="13" t="str">
        <f t="shared" si="0"/>
        <v>ร้านมั่งมีทรัพย์อนันต์</v>
      </c>
      <c r="I55" s="18">
        <f t="shared" si="1"/>
        <v>8700</v>
      </c>
      <c r="J55" s="12" t="s">
        <v>36</v>
      </c>
      <c r="K55" s="13" t="s">
        <v>125</v>
      </c>
    </row>
    <row r="56" spans="1:12" ht="62.25">
      <c r="A56" s="53">
        <v>4</v>
      </c>
      <c r="B56" s="14" t="s">
        <v>123</v>
      </c>
      <c r="C56" s="18">
        <v>215</v>
      </c>
      <c r="D56" s="18">
        <v>215</v>
      </c>
      <c r="E56" s="13" t="s">
        <v>34</v>
      </c>
      <c r="F56" s="15" t="s">
        <v>118</v>
      </c>
      <c r="G56" s="18">
        <f t="shared" si="2"/>
        <v>215</v>
      </c>
      <c r="H56" s="13" t="str">
        <f t="shared" si="0"/>
        <v>ห้างหุ้นส่วนจำกัด ศิริธรรมโฮมชอปเซ็นเตอร์</v>
      </c>
      <c r="I56" s="18">
        <f t="shared" si="1"/>
        <v>215</v>
      </c>
      <c r="J56" s="12" t="s">
        <v>36</v>
      </c>
      <c r="K56" s="13" t="s">
        <v>124</v>
      </c>
    </row>
    <row r="57" spans="1:12" ht="62.25">
      <c r="A57" s="53">
        <v>5</v>
      </c>
      <c r="B57" s="14" t="s">
        <v>127</v>
      </c>
      <c r="C57" s="18">
        <v>850</v>
      </c>
      <c r="D57" s="18">
        <v>850</v>
      </c>
      <c r="E57" s="13" t="s">
        <v>34</v>
      </c>
      <c r="F57" s="13" t="s">
        <v>128</v>
      </c>
      <c r="G57" s="18">
        <f t="shared" si="2"/>
        <v>850</v>
      </c>
      <c r="H57" s="13" t="str">
        <f t="shared" si="0"/>
        <v>ร้านสมัยการช่าง</v>
      </c>
      <c r="I57" s="18">
        <f t="shared" si="1"/>
        <v>850</v>
      </c>
      <c r="J57" s="12" t="s">
        <v>36</v>
      </c>
      <c r="K57" s="13" t="s">
        <v>129</v>
      </c>
    </row>
    <row r="58" spans="1:12" ht="62.25">
      <c r="A58" s="53">
        <v>6</v>
      </c>
      <c r="B58" s="13" t="s">
        <v>130</v>
      </c>
      <c r="C58" s="18">
        <v>5000</v>
      </c>
      <c r="D58" s="18">
        <v>5000</v>
      </c>
      <c r="E58" s="13" t="s">
        <v>34</v>
      </c>
      <c r="F58" s="13" t="s">
        <v>131</v>
      </c>
      <c r="G58" s="18">
        <f t="shared" si="2"/>
        <v>5000</v>
      </c>
      <c r="H58" s="13" t="str">
        <f t="shared" si="0"/>
        <v>ร้านฟ้าใสคอมพิวเตอร์</v>
      </c>
      <c r="I58" s="18">
        <f t="shared" si="1"/>
        <v>5000</v>
      </c>
      <c r="J58" s="12" t="s">
        <v>36</v>
      </c>
      <c r="K58" s="13" t="s">
        <v>134</v>
      </c>
    </row>
    <row r="59" spans="1:12" ht="62.25">
      <c r="A59" s="53">
        <v>7</v>
      </c>
      <c r="B59" s="14" t="s">
        <v>132</v>
      </c>
      <c r="C59" s="18">
        <v>13608</v>
      </c>
      <c r="D59" s="18">
        <v>13608</v>
      </c>
      <c r="E59" s="13" t="s">
        <v>34</v>
      </c>
      <c r="F59" s="15" t="s">
        <v>133</v>
      </c>
      <c r="G59" s="18">
        <f t="shared" si="2"/>
        <v>13608</v>
      </c>
      <c r="H59" s="13" t="str">
        <f t="shared" si="0"/>
        <v>โรงพิมพ์อาสารักษาดินแดน กรมการปกครอง</v>
      </c>
      <c r="I59" s="18">
        <f t="shared" si="1"/>
        <v>13608</v>
      </c>
      <c r="J59" s="12" t="s">
        <v>36</v>
      </c>
      <c r="K59" s="13" t="s">
        <v>135</v>
      </c>
    </row>
    <row r="60" spans="1:12" ht="62.25">
      <c r="A60" s="53">
        <v>8</v>
      </c>
      <c r="B60" s="14" t="s">
        <v>136</v>
      </c>
      <c r="C60" s="18">
        <v>9000</v>
      </c>
      <c r="D60" s="18">
        <v>9000</v>
      </c>
      <c r="E60" s="13" t="s">
        <v>34</v>
      </c>
      <c r="F60" s="15" t="s">
        <v>120</v>
      </c>
      <c r="G60" s="18">
        <f t="shared" si="2"/>
        <v>9000</v>
      </c>
      <c r="H60" s="13" t="str">
        <f t="shared" si="0"/>
        <v>บริษัท เพชรสุภัค จำกัด</v>
      </c>
      <c r="I60" s="18">
        <f t="shared" si="1"/>
        <v>9000</v>
      </c>
      <c r="J60" s="12" t="s">
        <v>36</v>
      </c>
      <c r="K60" s="13" t="s">
        <v>137</v>
      </c>
    </row>
    <row r="61" spans="1:12" ht="62.25">
      <c r="A61" s="53">
        <v>9</v>
      </c>
      <c r="B61" s="14" t="s">
        <v>138</v>
      </c>
      <c r="C61" s="18">
        <v>740</v>
      </c>
      <c r="D61" s="18">
        <v>740</v>
      </c>
      <c r="E61" s="13" t="s">
        <v>34</v>
      </c>
      <c r="F61" s="15" t="s">
        <v>133</v>
      </c>
      <c r="G61" s="18">
        <f t="shared" si="2"/>
        <v>740</v>
      </c>
      <c r="H61" s="13" t="str">
        <f t="shared" si="0"/>
        <v>โรงพิมพ์อาสารักษาดินแดน กรมการปกครอง</v>
      </c>
      <c r="I61" s="18">
        <f t="shared" si="1"/>
        <v>740</v>
      </c>
      <c r="J61" s="12" t="s">
        <v>36</v>
      </c>
      <c r="K61" s="13" t="s">
        <v>139</v>
      </c>
    </row>
    <row r="62" spans="1:12" ht="62.25">
      <c r="A62" s="53">
        <v>10</v>
      </c>
      <c r="B62" s="14" t="s">
        <v>140</v>
      </c>
      <c r="C62" s="18">
        <v>4200</v>
      </c>
      <c r="D62" s="18">
        <v>4200</v>
      </c>
      <c r="E62" s="13" t="s">
        <v>34</v>
      </c>
      <c r="F62" s="13" t="s">
        <v>35</v>
      </c>
      <c r="G62" s="18">
        <f t="shared" si="2"/>
        <v>4200</v>
      </c>
      <c r="H62" s="13" t="str">
        <f t="shared" si="0"/>
        <v>ร้านอนุตรา</v>
      </c>
      <c r="I62" s="18">
        <f t="shared" si="1"/>
        <v>4200</v>
      </c>
      <c r="J62" s="12" t="s">
        <v>36</v>
      </c>
      <c r="K62" s="13" t="s">
        <v>141</v>
      </c>
    </row>
    <row r="63" spans="1:12" ht="62.25">
      <c r="A63" s="53">
        <v>11</v>
      </c>
      <c r="B63" s="63" t="s">
        <v>142</v>
      </c>
      <c r="C63" s="18">
        <v>2200</v>
      </c>
      <c r="D63" s="18">
        <v>2200</v>
      </c>
      <c r="E63" s="13" t="s">
        <v>34</v>
      </c>
      <c r="F63" s="13" t="s">
        <v>41</v>
      </c>
      <c r="G63" s="18">
        <f t="shared" si="2"/>
        <v>2200</v>
      </c>
      <c r="H63" s="13" t="str">
        <f t="shared" si="0"/>
        <v>ร้านมั่งมีทรัพย์อนันต์</v>
      </c>
      <c r="I63" s="18">
        <f t="shared" si="1"/>
        <v>2200</v>
      </c>
      <c r="J63" s="12" t="s">
        <v>36</v>
      </c>
      <c r="K63" s="13" t="s">
        <v>143</v>
      </c>
    </row>
    <row r="64" spans="1:12" ht="62.25">
      <c r="A64" s="53">
        <v>12</v>
      </c>
      <c r="B64" s="14" t="s">
        <v>144</v>
      </c>
      <c r="C64" s="18">
        <v>6800</v>
      </c>
      <c r="D64" s="18">
        <v>6800</v>
      </c>
      <c r="E64" s="13" t="s">
        <v>34</v>
      </c>
      <c r="F64" s="15" t="s">
        <v>145</v>
      </c>
      <c r="G64" s="18">
        <f t="shared" si="2"/>
        <v>6800</v>
      </c>
      <c r="H64" s="13" t="str">
        <f t="shared" si="0"/>
        <v>บริษัท ว.สื่อสาร และ คุรุภัณฑ์ จำกัด</v>
      </c>
      <c r="I64" s="18">
        <f t="shared" si="1"/>
        <v>6800</v>
      </c>
      <c r="J64" s="12" t="s">
        <v>36</v>
      </c>
      <c r="K64" s="13" t="s">
        <v>146</v>
      </c>
    </row>
    <row r="65" spans="1:12" ht="62.25">
      <c r="A65" s="53">
        <v>13</v>
      </c>
      <c r="B65" s="14" t="s">
        <v>147</v>
      </c>
      <c r="C65" s="18">
        <v>525</v>
      </c>
      <c r="D65" s="18">
        <v>525</v>
      </c>
      <c r="E65" s="13" t="s">
        <v>34</v>
      </c>
      <c r="F65" s="13" t="s">
        <v>35</v>
      </c>
      <c r="G65" s="18">
        <f t="shared" si="2"/>
        <v>525</v>
      </c>
      <c r="H65" s="13" t="str">
        <f t="shared" si="0"/>
        <v>ร้านอนุตรา</v>
      </c>
      <c r="I65" s="18">
        <f t="shared" si="1"/>
        <v>525</v>
      </c>
      <c r="J65" s="12" t="s">
        <v>36</v>
      </c>
      <c r="K65" s="13" t="s">
        <v>149</v>
      </c>
    </row>
    <row r="66" spans="1:12" ht="62.25">
      <c r="A66" s="53">
        <v>14</v>
      </c>
      <c r="B66" s="14" t="s">
        <v>148</v>
      </c>
      <c r="C66" s="18">
        <v>1500</v>
      </c>
      <c r="D66" s="18">
        <v>1500</v>
      </c>
      <c r="E66" s="13" t="s">
        <v>34</v>
      </c>
      <c r="F66" s="13" t="s">
        <v>35</v>
      </c>
      <c r="G66" s="18">
        <f t="shared" si="2"/>
        <v>1500</v>
      </c>
      <c r="H66" s="13" t="str">
        <f t="shared" si="0"/>
        <v>ร้านอนุตรา</v>
      </c>
      <c r="I66" s="18">
        <f t="shared" si="1"/>
        <v>1500</v>
      </c>
      <c r="J66" s="12" t="s">
        <v>36</v>
      </c>
      <c r="K66" s="13" t="s">
        <v>150</v>
      </c>
    </row>
    <row r="67" spans="1:12" ht="62.25">
      <c r="A67" s="53">
        <v>15</v>
      </c>
      <c r="B67" s="14" t="s">
        <v>151</v>
      </c>
      <c r="C67" s="18">
        <v>5300</v>
      </c>
      <c r="D67" s="18">
        <v>5300</v>
      </c>
      <c r="E67" s="13" t="s">
        <v>34</v>
      </c>
      <c r="F67" s="13" t="s">
        <v>154</v>
      </c>
      <c r="G67" s="18">
        <f t="shared" si="2"/>
        <v>5300</v>
      </c>
      <c r="H67" s="13" t="str">
        <f t="shared" si="0"/>
        <v>นายสังวร ดวงสิมมา</v>
      </c>
      <c r="I67" s="18">
        <f t="shared" si="1"/>
        <v>5300</v>
      </c>
      <c r="J67" s="12" t="s">
        <v>36</v>
      </c>
      <c r="K67" s="13" t="s">
        <v>152</v>
      </c>
    </row>
    <row r="68" spans="1:12" ht="62.25">
      <c r="A68" s="53">
        <v>16</v>
      </c>
      <c r="B68" s="14" t="s">
        <v>153</v>
      </c>
      <c r="C68" s="18">
        <v>90000</v>
      </c>
      <c r="D68" s="18">
        <v>90000</v>
      </c>
      <c r="E68" s="13" t="s">
        <v>34</v>
      </c>
      <c r="F68" s="13" t="s">
        <v>155</v>
      </c>
      <c r="G68" s="18">
        <f t="shared" si="2"/>
        <v>90000</v>
      </c>
      <c r="H68" s="13" t="str">
        <f t="shared" si="0"/>
        <v>นายภูวนาท ทองอินทรีย์</v>
      </c>
      <c r="I68" s="18">
        <f t="shared" si="1"/>
        <v>90000</v>
      </c>
      <c r="J68" s="12" t="s">
        <v>36</v>
      </c>
      <c r="K68" s="13" t="s">
        <v>156</v>
      </c>
    </row>
    <row r="69" spans="1:12" ht="62.25">
      <c r="A69" s="53">
        <v>17</v>
      </c>
      <c r="B69" s="14" t="s">
        <v>157</v>
      </c>
      <c r="C69" s="18">
        <v>12850</v>
      </c>
      <c r="D69" s="18">
        <v>12850</v>
      </c>
      <c r="E69" s="13" t="s">
        <v>34</v>
      </c>
      <c r="F69" s="13" t="s">
        <v>158</v>
      </c>
      <c r="G69" s="18">
        <f t="shared" si="2"/>
        <v>12850</v>
      </c>
      <c r="H69" s="13" t="str">
        <f t="shared" si="0"/>
        <v>ร้านวันชัยการช่าง</v>
      </c>
      <c r="I69" s="18">
        <f t="shared" si="1"/>
        <v>12850</v>
      </c>
      <c r="J69" s="12" t="s">
        <v>36</v>
      </c>
      <c r="K69" s="13" t="s">
        <v>159</v>
      </c>
    </row>
    <row r="70" spans="1:12" ht="62.25">
      <c r="A70" s="53">
        <v>18</v>
      </c>
      <c r="B70" s="14" t="s">
        <v>160</v>
      </c>
      <c r="C70" s="18">
        <v>18090</v>
      </c>
      <c r="D70" s="18">
        <v>18090</v>
      </c>
      <c r="E70" s="13" t="s">
        <v>34</v>
      </c>
      <c r="F70" s="15" t="s">
        <v>114</v>
      </c>
      <c r="G70" s="18">
        <f t="shared" si="2"/>
        <v>18090</v>
      </c>
      <c r="H70" s="13" t="str">
        <f t="shared" si="0"/>
        <v>ร้านยูไอเดีย แอนด์ ดีไซน์</v>
      </c>
      <c r="I70" s="18">
        <f t="shared" si="1"/>
        <v>18090</v>
      </c>
      <c r="J70" s="12" t="s">
        <v>36</v>
      </c>
      <c r="K70" s="13" t="s">
        <v>161</v>
      </c>
    </row>
    <row r="72" spans="1:12" ht="80.25" customHeight="1">
      <c r="A72" s="56" t="s">
        <v>116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3"/>
    </row>
    <row r="73" spans="1:12" ht="45.75" customHeight="1">
      <c r="A73" s="2" t="s">
        <v>0</v>
      </c>
      <c r="B73" s="2" t="s">
        <v>1</v>
      </c>
      <c r="C73" s="16" t="s">
        <v>2</v>
      </c>
      <c r="D73" s="16" t="s">
        <v>3</v>
      </c>
      <c r="E73" s="2" t="s">
        <v>4</v>
      </c>
      <c r="F73" s="57" t="s">
        <v>7</v>
      </c>
      <c r="G73" s="58"/>
      <c r="H73" s="57" t="s">
        <v>8</v>
      </c>
      <c r="I73" s="58"/>
      <c r="J73" s="2" t="s">
        <v>5</v>
      </c>
      <c r="K73" s="9" t="s">
        <v>6</v>
      </c>
    </row>
    <row r="74" spans="1:12" ht="62.25">
      <c r="A74" s="53">
        <v>19</v>
      </c>
      <c r="B74" s="14" t="s">
        <v>162</v>
      </c>
      <c r="C74" s="18">
        <v>675</v>
      </c>
      <c r="D74" s="18">
        <v>675</v>
      </c>
      <c r="E74" s="13" t="s">
        <v>34</v>
      </c>
      <c r="F74" s="15" t="s">
        <v>114</v>
      </c>
      <c r="G74" s="18">
        <f t="shared" si="2"/>
        <v>675</v>
      </c>
      <c r="H74" s="13" t="str">
        <f t="shared" si="0"/>
        <v>ร้านยูไอเดีย แอนด์ ดีไซน์</v>
      </c>
      <c r="I74" s="18">
        <f t="shared" si="1"/>
        <v>675</v>
      </c>
      <c r="J74" s="12" t="s">
        <v>36</v>
      </c>
      <c r="K74" s="13" t="s">
        <v>163</v>
      </c>
    </row>
    <row r="75" spans="1:12" ht="62.25">
      <c r="A75" s="53">
        <v>20</v>
      </c>
      <c r="B75" s="14" t="s">
        <v>164</v>
      </c>
      <c r="C75" s="18">
        <v>4041.39</v>
      </c>
      <c r="D75" s="18">
        <v>4041.39</v>
      </c>
      <c r="E75" s="13" t="s">
        <v>34</v>
      </c>
      <c r="F75" s="15" t="s">
        <v>165</v>
      </c>
      <c r="G75" s="18">
        <f t="shared" si="2"/>
        <v>4041.39</v>
      </c>
      <c r="H75" s="13" t="str">
        <f t="shared" si="0"/>
        <v>บริษัท มิตซูเจริญศรี (2002) จำกัด</v>
      </c>
      <c r="I75" s="18">
        <f t="shared" si="1"/>
        <v>4041.39</v>
      </c>
      <c r="J75" s="12" t="s">
        <v>36</v>
      </c>
      <c r="K75" s="13" t="s">
        <v>170</v>
      </c>
    </row>
    <row r="76" spans="1:12" ht="62.25">
      <c r="A76" s="53">
        <v>21</v>
      </c>
      <c r="B76" s="14" t="s">
        <v>166</v>
      </c>
      <c r="C76" s="18">
        <v>650</v>
      </c>
      <c r="D76" s="18">
        <v>650</v>
      </c>
      <c r="E76" s="13" t="s">
        <v>34</v>
      </c>
      <c r="F76" s="13" t="s">
        <v>131</v>
      </c>
      <c r="G76" s="18">
        <f t="shared" si="2"/>
        <v>650</v>
      </c>
      <c r="H76" s="13" t="str">
        <f t="shared" si="0"/>
        <v>ร้านฟ้าใสคอมพิวเตอร์</v>
      </c>
      <c r="I76" s="18">
        <f t="shared" si="1"/>
        <v>650</v>
      </c>
      <c r="J76" s="12" t="s">
        <v>36</v>
      </c>
      <c r="K76" s="13" t="s">
        <v>171</v>
      </c>
    </row>
    <row r="77" spans="1:12" ht="62.25">
      <c r="A77" s="53">
        <v>22</v>
      </c>
      <c r="B77" s="14" t="s">
        <v>167</v>
      </c>
      <c r="C77" s="18">
        <v>3050</v>
      </c>
      <c r="D77" s="18">
        <v>3050</v>
      </c>
      <c r="E77" s="13" t="s">
        <v>34</v>
      </c>
      <c r="F77" s="13" t="s">
        <v>131</v>
      </c>
      <c r="G77" s="18">
        <f t="shared" si="2"/>
        <v>3050</v>
      </c>
      <c r="H77" s="13" t="str">
        <f t="shared" si="0"/>
        <v>ร้านฟ้าใสคอมพิวเตอร์</v>
      </c>
      <c r="I77" s="18">
        <f t="shared" si="1"/>
        <v>3050</v>
      </c>
      <c r="J77" s="12" t="s">
        <v>36</v>
      </c>
      <c r="K77" s="13" t="s">
        <v>172</v>
      </c>
    </row>
    <row r="78" spans="1:12" ht="62.25">
      <c r="A78" s="53">
        <v>23</v>
      </c>
      <c r="B78" s="14" t="s">
        <v>168</v>
      </c>
      <c r="C78" s="18">
        <v>700</v>
      </c>
      <c r="D78" s="18">
        <v>700</v>
      </c>
      <c r="E78" s="13" t="s">
        <v>34</v>
      </c>
      <c r="F78" s="15" t="s">
        <v>169</v>
      </c>
      <c r="G78" s="18">
        <f t="shared" si="2"/>
        <v>700</v>
      </c>
      <c r="H78" s="13" t="str">
        <f t="shared" si="0"/>
        <v>นราภัณฑ์ บล๊อก-ตรายาง</v>
      </c>
      <c r="I78" s="18">
        <f t="shared" si="1"/>
        <v>700</v>
      </c>
      <c r="J78" s="12" t="s">
        <v>36</v>
      </c>
      <c r="K78" s="13" t="s">
        <v>173</v>
      </c>
    </row>
    <row r="79" spans="1:12" ht="62.25">
      <c r="A79" s="53">
        <v>24</v>
      </c>
      <c r="B79" s="14" t="s">
        <v>174</v>
      </c>
      <c r="C79" s="18">
        <v>6167</v>
      </c>
      <c r="D79" s="18">
        <v>6167</v>
      </c>
      <c r="E79" s="13" t="s">
        <v>34</v>
      </c>
      <c r="F79" s="15" t="s">
        <v>114</v>
      </c>
      <c r="G79" s="18">
        <f t="shared" si="2"/>
        <v>6167</v>
      </c>
      <c r="H79" s="13" t="str">
        <f t="shared" si="0"/>
        <v>ร้านยูไอเดีย แอนด์ ดีไซน์</v>
      </c>
      <c r="I79" s="18">
        <f t="shared" si="1"/>
        <v>6167</v>
      </c>
      <c r="J79" s="12" t="s">
        <v>36</v>
      </c>
      <c r="K79" s="13" t="s">
        <v>175</v>
      </c>
    </row>
    <row r="80" spans="1:12" ht="62.25">
      <c r="A80" s="53">
        <v>25</v>
      </c>
      <c r="B80" s="14" t="s">
        <v>176</v>
      </c>
      <c r="C80" s="18">
        <v>5184</v>
      </c>
      <c r="D80" s="18">
        <v>5184</v>
      </c>
      <c r="E80" s="13" t="s">
        <v>34</v>
      </c>
      <c r="F80" s="15" t="s">
        <v>114</v>
      </c>
      <c r="G80" s="18">
        <f t="shared" si="2"/>
        <v>5184</v>
      </c>
      <c r="H80" s="13" t="str">
        <f t="shared" si="0"/>
        <v>ร้านยูไอเดีย แอนด์ ดีไซน์</v>
      </c>
      <c r="I80" s="18">
        <f t="shared" si="1"/>
        <v>5184</v>
      </c>
      <c r="J80" s="12" t="s">
        <v>36</v>
      </c>
      <c r="K80" s="13" t="s">
        <v>179</v>
      </c>
    </row>
    <row r="81" spans="1:12" ht="62.25">
      <c r="A81" s="53">
        <v>26</v>
      </c>
      <c r="B81" s="63" t="s">
        <v>177</v>
      </c>
      <c r="C81" s="18">
        <v>2250</v>
      </c>
      <c r="D81" s="18">
        <v>2250</v>
      </c>
      <c r="E81" s="13" t="s">
        <v>34</v>
      </c>
      <c r="F81" s="15" t="s">
        <v>114</v>
      </c>
      <c r="G81" s="18">
        <f t="shared" si="2"/>
        <v>2250</v>
      </c>
      <c r="H81" s="13" t="str">
        <f t="shared" si="0"/>
        <v>ร้านยูไอเดีย แอนด์ ดีไซน์</v>
      </c>
      <c r="I81" s="18">
        <f t="shared" si="1"/>
        <v>2250</v>
      </c>
      <c r="J81" s="12" t="s">
        <v>36</v>
      </c>
      <c r="K81" s="13" t="s">
        <v>178</v>
      </c>
    </row>
    <row r="82" spans="1:12" ht="62.25">
      <c r="A82" s="53">
        <v>27</v>
      </c>
      <c r="B82" s="14" t="s">
        <v>180</v>
      </c>
      <c r="C82" s="18">
        <v>1728</v>
      </c>
      <c r="D82" s="18">
        <v>1728</v>
      </c>
      <c r="E82" s="13" t="s">
        <v>34</v>
      </c>
      <c r="F82" s="15" t="s">
        <v>114</v>
      </c>
      <c r="G82" s="18">
        <f t="shared" si="2"/>
        <v>1728</v>
      </c>
      <c r="H82" s="13" t="str">
        <f t="shared" si="0"/>
        <v>ร้านยูไอเดีย แอนด์ ดีไซน์</v>
      </c>
      <c r="I82" s="18">
        <f t="shared" si="1"/>
        <v>1728</v>
      </c>
      <c r="J82" s="12" t="s">
        <v>36</v>
      </c>
      <c r="K82" s="13" t="s">
        <v>181</v>
      </c>
    </row>
    <row r="83" spans="1:12" ht="62.25">
      <c r="A83" s="53">
        <v>28</v>
      </c>
      <c r="B83" s="14" t="s">
        <v>182</v>
      </c>
      <c r="C83" s="18">
        <v>3000</v>
      </c>
      <c r="D83" s="18">
        <v>3000</v>
      </c>
      <c r="E83" s="13" t="s">
        <v>34</v>
      </c>
      <c r="F83" s="15" t="s">
        <v>114</v>
      </c>
      <c r="G83" s="18">
        <f t="shared" si="2"/>
        <v>3000</v>
      </c>
      <c r="H83" s="13" t="str">
        <f t="shared" si="0"/>
        <v>ร้านยูไอเดีย แอนด์ ดีไซน์</v>
      </c>
      <c r="I83" s="18">
        <f t="shared" si="1"/>
        <v>3000</v>
      </c>
      <c r="J83" s="12" t="s">
        <v>36</v>
      </c>
      <c r="K83" s="13" t="s">
        <v>183</v>
      </c>
    </row>
    <row r="84" spans="1:12" ht="62.25">
      <c r="A84" s="53">
        <v>29</v>
      </c>
      <c r="B84" s="14" t="s">
        <v>184</v>
      </c>
      <c r="C84" s="18">
        <v>7200</v>
      </c>
      <c r="D84" s="18">
        <v>7200</v>
      </c>
      <c r="E84" s="13" t="s">
        <v>34</v>
      </c>
      <c r="F84" s="15" t="s">
        <v>114</v>
      </c>
      <c r="G84" s="18">
        <f t="shared" si="2"/>
        <v>7200</v>
      </c>
      <c r="H84" s="13" t="str">
        <f t="shared" si="0"/>
        <v>ร้านยูไอเดีย แอนด์ ดีไซน์</v>
      </c>
      <c r="I84" s="18">
        <f t="shared" si="1"/>
        <v>7200</v>
      </c>
      <c r="J84" s="12" t="s">
        <v>36</v>
      </c>
      <c r="K84" s="13" t="s">
        <v>185</v>
      </c>
    </row>
    <row r="85" spans="1:12" s="20" customFormat="1" ht="61.5">
      <c r="A85" s="53">
        <v>30</v>
      </c>
      <c r="B85" s="21" t="s">
        <v>258</v>
      </c>
      <c r="C85" s="18">
        <v>43659</v>
      </c>
      <c r="D85" s="18">
        <v>43659</v>
      </c>
      <c r="E85" s="13" t="s">
        <v>34</v>
      </c>
      <c r="F85" s="22" t="s">
        <v>255</v>
      </c>
      <c r="G85" s="18">
        <f t="shared" ref="G85" si="3">C85</f>
        <v>43659</v>
      </c>
      <c r="H85" s="22" t="s">
        <v>255</v>
      </c>
      <c r="I85" s="18">
        <f t="shared" ref="I85" si="4">G85</f>
        <v>43659</v>
      </c>
      <c r="J85" s="12" t="s">
        <v>36</v>
      </c>
      <c r="K85" s="13" t="s">
        <v>280</v>
      </c>
    </row>
    <row r="86" spans="1:12" s="20" customFormat="1" ht="61.5">
      <c r="A86" s="54">
        <v>31</v>
      </c>
      <c r="B86" s="29" t="s">
        <v>265</v>
      </c>
      <c r="C86" s="30">
        <v>4365000</v>
      </c>
      <c r="D86" s="31">
        <v>4137950.22</v>
      </c>
      <c r="E86" s="28" t="s">
        <v>267</v>
      </c>
      <c r="F86" s="32" t="s">
        <v>266</v>
      </c>
      <c r="G86" s="30">
        <v>3319000</v>
      </c>
      <c r="H86" s="32" t="s">
        <v>266</v>
      </c>
      <c r="I86" s="30">
        <v>3319000</v>
      </c>
      <c r="J86" s="33" t="s">
        <v>36</v>
      </c>
      <c r="K86" s="28" t="s">
        <v>277</v>
      </c>
    </row>
    <row r="87" spans="1:12" s="20" customFormat="1" ht="61.5">
      <c r="A87" s="53">
        <v>32</v>
      </c>
      <c r="B87" s="21" t="s">
        <v>268</v>
      </c>
      <c r="C87" s="27">
        <v>1591000</v>
      </c>
      <c r="D87" s="18">
        <v>1555525.16</v>
      </c>
      <c r="E87" s="13" t="s">
        <v>267</v>
      </c>
      <c r="F87" s="22" t="s">
        <v>266</v>
      </c>
      <c r="G87" s="27">
        <v>1220000</v>
      </c>
      <c r="H87" s="22" t="s">
        <v>266</v>
      </c>
      <c r="I87" s="27">
        <v>1220000</v>
      </c>
      <c r="J87" s="12" t="s">
        <v>36</v>
      </c>
      <c r="K87" s="13" t="s">
        <v>276</v>
      </c>
    </row>
    <row r="88" spans="1:12">
      <c r="B88" s="25" t="s">
        <v>96</v>
      </c>
      <c r="C88" s="26">
        <f>SUM(C53:C87)</f>
        <v>6324047.3899999997</v>
      </c>
    </row>
    <row r="92" spans="1:12" ht="80.25" customHeight="1">
      <c r="A92" s="56" t="s">
        <v>186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3"/>
    </row>
    <row r="93" spans="1:12" ht="45.75" customHeight="1">
      <c r="A93" s="2" t="s">
        <v>0</v>
      </c>
      <c r="B93" s="2" t="s">
        <v>1</v>
      </c>
      <c r="C93" s="16" t="s">
        <v>2</v>
      </c>
      <c r="D93" s="16" t="s">
        <v>3</v>
      </c>
      <c r="E93" s="2" t="s">
        <v>4</v>
      </c>
      <c r="F93" s="57" t="s">
        <v>7</v>
      </c>
      <c r="G93" s="58"/>
      <c r="H93" s="57" t="s">
        <v>8</v>
      </c>
      <c r="I93" s="58"/>
      <c r="J93" s="2" t="s">
        <v>5</v>
      </c>
      <c r="K93" s="9" t="s">
        <v>6</v>
      </c>
    </row>
    <row r="94" spans="1:12" ht="66" customHeight="1">
      <c r="A94" s="7" t="s">
        <v>23</v>
      </c>
      <c r="B94" s="7" t="s">
        <v>24</v>
      </c>
      <c r="C94" s="17" t="s">
        <v>25</v>
      </c>
      <c r="D94" s="17" t="s">
        <v>26</v>
      </c>
      <c r="E94" s="7" t="s">
        <v>27</v>
      </c>
      <c r="F94" s="59" t="s">
        <v>28</v>
      </c>
      <c r="G94" s="60"/>
      <c r="H94" s="59" t="s">
        <v>29</v>
      </c>
      <c r="I94" s="60"/>
      <c r="J94" s="7" t="s">
        <v>30</v>
      </c>
      <c r="K94" s="10" t="s">
        <v>31</v>
      </c>
    </row>
    <row r="95" spans="1:12" ht="62.25">
      <c r="A95" s="53">
        <v>1</v>
      </c>
      <c r="B95" s="14" t="s">
        <v>187</v>
      </c>
      <c r="C95" s="18">
        <v>5500</v>
      </c>
      <c r="D95" s="18">
        <v>5500</v>
      </c>
      <c r="E95" s="13" t="s">
        <v>34</v>
      </c>
      <c r="F95" s="15" t="s">
        <v>145</v>
      </c>
      <c r="G95" s="18">
        <f t="shared" si="2"/>
        <v>5500</v>
      </c>
      <c r="H95" s="13" t="str">
        <f t="shared" si="0"/>
        <v>บริษัท ว.สื่อสาร และ คุรุภัณฑ์ จำกัด</v>
      </c>
      <c r="I95" s="18">
        <f t="shared" si="1"/>
        <v>5500</v>
      </c>
      <c r="J95" s="12" t="s">
        <v>36</v>
      </c>
      <c r="K95" s="13" t="s">
        <v>188</v>
      </c>
    </row>
    <row r="96" spans="1:12" ht="62.25">
      <c r="A96" s="53">
        <v>2</v>
      </c>
      <c r="B96" s="14" t="s">
        <v>98</v>
      </c>
      <c r="C96" s="18">
        <v>1780</v>
      </c>
      <c r="D96" s="18">
        <v>1780</v>
      </c>
      <c r="E96" s="13" t="s">
        <v>34</v>
      </c>
      <c r="F96" s="13" t="s">
        <v>99</v>
      </c>
      <c r="G96" s="18">
        <f t="shared" si="2"/>
        <v>1780</v>
      </c>
      <c r="H96" s="13" t="str">
        <f t="shared" si="0"/>
        <v>ร้านบ้านม่วงวัสดุภัณฑ์</v>
      </c>
      <c r="I96" s="18">
        <f t="shared" si="1"/>
        <v>1780</v>
      </c>
      <c r="J96" s="12" t="s">
        <v>36</v>
      </c>
      <c r="K96" s="13" t="s">
        <v>189</v>
      </c>
    </row>
    <row r="97" spans="1:12" ht="62.25">
      <c r="A97" s="53">
        <v>3</v>
      </c>
      <c r="B97" s="14" t="s">
        <v>190</v>
      </c>
      <c r="C97" s="18">
        <v>37470</v>
      </c>
      <c r="D97" s="18">
        <v>37470</v>
      </c>
      <c r="E97" s="13" t="s">
        <v>34</v>
      </c>
      <c r="F97" s="13" t="s">
        <v>99</v>
      </c>
      <c r="G97" s="18">
        <f t="shared" si="2"/>
        <v>37470</v>
      </c>
      <c r="H97" s="13" t="str">
        <f t="shared" si="0"/>
        <v>ร้านบ้านม่วงวัสดุภัณฑ์</v>
      </c>
      <c r="I97" s="18">
        <f t="shared" si="1"/>
        <v>37470</v>
      </c>
      <c r="J97" s="12" t="s">
        <v>36</v>
      </c>
      <c r="K97" s="13" t="s">
        <v>193</v>
      </c>
    </row>
    <row r="98" spans="1:12" ht="62.25">
      <c r="A98" s="53">
        <v>4</v>
      </c>
      <c r="B98" s="14" t="s">
        <v>191</v>
      </c>
      <c r="C98" s="18">
        <v>525</v>
      </c>
      <c r="D98" s="18">
        <v>525</v>
      </c>
      <c r="E98" s="13" t="s">
        <v>34</v>
      </c>
      <c r="F98" s="13" t="s">
        <v>35</v>
      </c>
      <c r="G98" s="18">
        <f t="shared" si="2"/>
        <v>525</v>
      </c>
      <c r="H98" s="13" t="str">
        <f t="shared" si="0"/>
        <v>ร้านอนุตรา</v>
      </c>
      <c r="I98" s="18">
        <f t="shared" si="1"/>
        <v>525</v>
      </c>
      <c r="J98" s="12" t="s">
        <v>36</v>
      </c>
      <c r="K98" s="13" t="s">
        <v>194</v>
      </c>
    </row>
    <row r="99" spans="1:12" ht="62.25">
      <c r="A99" s="53">
        <v>5</v>
      </c>
      <c r="B99" s="14" t="s">
        <v>192</v>
      </c>
      <c r="C99" s="18">
        <v>1500</v>
      </c>
      <c r="D99" s="18">
        <v>1500</v>
      </c>
      <c r="E99" s="13" t="s">
        <v>34</v>
      </c>
      <c r="F99" s="13" t="s">
        <v>35</v>
      </c>
      <c r="G99" s="18">
        <f t="shared" si="2"/>
        <v>1500</v>
      </c>
      <c r="H99" s="13" t="str">
        <f t="shared" si="0"/>
        <v>ร้านอนุตรา</v>
      </c>
      <c r="I99" s="18">
        <f t="shared" si="1"/>
        <v>1500</v>
      </c>
      <c r="J99" s="12" t="s">
        <v>36</v>
      </c>
      <c r="K99" s="13" t="s">
        <v>195</v>
      </c>
    </row>
    <row r="100" spans="1:12" ht="62.25">
      <c r="A100" s="53">
        <v>6</v>
      </c>
      <c r="B100" s="14" t="s">
        <v>196</v>
      </c>
      <c r="C100" s="18">
        <v>15260</v>
      </c>
      <c r="D100" s="18">
        <v>15260</v>
      </c>
      <c r="E100" s="13" t="s">
        <v>34</v>
      </c>
      <c r="F100" s="13" t="s">
        <v>131</v>
      </c>
      <c r="G100" s="18">
        <f t="shared" si="2"/>
        <v>15260</v>
      </c>
      <c r="H100" s="13" t="str">
        <f t="shared" si="0"/>
        <v>ร้านฟ้าใสคอมพิวเตอร์</v>
      </c>
      <c r="I100" s="18">
        <f t="shared" si="1"/>
        <v>15260</v>
      </c>
      <c r="J100" s="12" t="s">
        <v>36</v>
      </c>
      <c r="K100" s="13" t="s">
        <v>197</v>
      </c>
    </row>
    <row r="101" spans="1:12" ht="62.25">
      <c r="A101" s="53">
        <v>7</v>
      </c>
      <c r="B101" s="14" t="s">
        <v>198</v>
      </c>
      <c r="C101" s="18">
        <v>650</v>
      </c>
      <c r="D101" s="18">
        <v>650</v>
      </c>
      <c r="E101" s="13" t="s">
        <v>34</v>
      </c>
      <c r="F101" s="13" t="s">
        <v>131</v>
      </c>
      <c r="G101" s="18">
        <f t="shared" si="2"/>
        <v>650</v>
      </c>
      <c r="H101" s="13" t="str">
        <f t="shared" si="0"/>
        <v>ร้านฟ้าใสคอมพิวเตอร์</v>
      </c>
      <c r="I101" s="18">
        <f t="shared" si="1"/>
        <v>650</v>
      </c>
      <c r="J101" s="12" t="s">
        <v>36</v>
      </c>
      <c r="K101" s="13" t="s">
        <v>199</v>
      </c>
    </row>
    <row r="102" spans="1:12" ht="62.25">
      <c r="A102" s="53">
        <v>8</v>
      </c>
      <c r="B102" s="14" t="s">
        <v>164</v>
      </c>
      <c r="C102" s="18">
        <v>21357.200000000001</v>
      </c>
      <c r="D102" s="18">
        <v>21357.200000000001</v>
      </c>
      <c r="E102" s="13" t="s">
        <v>34</v>
      </c>
      <c r="F102" s="15" t="s">
        <v>165</v>
      </c>
      <c r="G102" s="18">
        <f t="shared" si="2"/>
        <v>21357.200000000001</v>
      </c>
      <c r="H102" s="13" t="str">
        <f t="shared" si="0"/>
        <v>บริษัท มิตซูเจริญศรี (2002) จำกัด</v>
      </c>
      <c r="I102" s="18">
        <f t="shared" si="1"/>
        <v>21357.200000000001</v>
      </c>
      <c r="J102" s="12" t="s">
        <v>36</v>
      </c>
      <c r="K102" s="13" t="s">
        <v>200</v>
      </c>
    </row>
    <row r="103" spans="1:12" ht="62.25">
      <c r="A103" s="53">
        <v>9</v>
      </c>
      <c r="B103" s="21" t="s">
        <v>259</v>
      </c>
      <c r="C103" s="18">
        <v>43659</v>
      </c>
      <c r="D103" s="18">
        <v>43659</v>
      </c>
      <c r="E103" s="13" t="s">
        <v>34</v>
      </c>
      <c r="F103" s="22" t="s">
        <v>255</v>
      </c>
      <c r="G103" s="18">
        <f t="shared" si="2"/>
        <v>43659</v>
      </c>
      <c r="H103" s="22" t="s">
        <v>255</v>
      </c>
      <c r="I103" s="18">
        <f t="shared" si="1"/>
        <v>43659</v>
      </c>
      <c r="J103" s="12" t="s">
        <v>36</v>
      </c>
      <c r="K103" s="13" t="s">
        <v>260</v>
      </c>
    </row>
    <row r="104" spans="1:12">
      <c r="B104" s="25" t="s">
        <v>96</v>
      </c>
      <c r="C104" s="26">
        <f>SUM(C95:C102)</f>
        <v>84042.2</v>
      </c>
    </row>
    <row r="107" spans="1:12" ht="80.25" customHeight="1">
      <c r="A107" s="56" t="s">
        <v>201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3"/>
    </row>
    <row r="108" spans="1:12" ht="45.75" customHeight="1">
      <c r="A108" s="2" t="s">
        <v>0</v>
      </c>
      <c r="B108" s="2" t="s">
        <v>1</v>
      </c>
      <c r="C108" s="16" t="s">
        <v>2</v>
      </c>
      <c r="D108" s="16" t="s">
        <v>3</v>
      </c>
      <c r="E108" s="2" t="s">
        <v>4</v>
      </c>
      <c r="F108" s="57" t="s">
        <v>7</v>
      </c>
      <c r="G108" s="58"/>
      <c r="H108" s="57" t="s">
        <v>8</v>
      </c>
      <c r="I108" s="58"/>
      <c r="J108" s="2" t="s">
        <v>5</v>
      </c>
      <c r="K108" s="9" t="s">
        <v>6</v>
      </c>
    </row>
    <row r="109" spans="1:12" ht="66" customHeight="1">
      <c r="A109" s="7" t="s">
        <v>23</v>
      </c>
      <c r="B109" s="7" t="s">
        <v>24</v>
      </c>
      <c r="C109" s="17" t="s">
        <v>25</v>
      </c>
      <c r="D109" s="17" t="s">
        <v>26</v>
      </c>
      <c r="E109" s="7" t="s">
        <v>27</v>
      </c>
      <c r="F109" s="59" t="s">
        <v>28</v>
      </c>
      <c r="G109" s="60"/>
      <c r="H109" s="59" t="s">
        <v>29</v>
      </c>
      <c r="I109" s="60"/>
      <c r="J109" s="7" t="s">
        <v>30</v>
      </c>
      <c r="K109" s="10" t="s">
        <v>31</v>
      </c>
    </row>
    <row r="110" spans="1:12" ht="62.25">
      <c r="A110" s="53">
        <v>1</v>
      </c>
      <c r="B110" s="14" t="s">
        <v>202</v>
      </c>
      <c r="C110" s="18">
        <v>31930</v>
      </c>
      <c r="D110" s="18">
        <v>31930</v>
      </c>
      <c r="E110" s="13" t="s">
        <v>34</v>
      </c>
      <c r="F110" s="13" t="s">
        <v>131</v>
      </c>
      <c r="G110" s="18">
        <f t="shared" si="2"/>
        <v>31930</v>
      </c>
      <c r="H110" s="13" t="str">
        <f t="shared" ref="H110:H141" si="5">F110</f>
        <v>ร้านฟ้าใสคอมพิวเตอร์</v>
      </c>
      <c r="I110" s="18">
        <f t="shared" ref="I110:I141" si="6">G110</f>
        <v>31930</v>
      </c>
      <c r="J110" s="12" t="s">
        <v>36</v>
      </c>
      <c r="K110" s="13" t="s">
        <v>207</v>
      </c>
    </row>
    <row r="111" spans="1:12" ht="62.25">
      <c r="A111" s="53">
        <v>2</v>
      </c>
      <c r="B111" s="14" t="s">
        <v>203</v>
      </c>
      <c r="C111" s="18">
        <v>5850</v>
      </c>
      <c r="D111" s="18">
        <v>5850</v>
      </c>
      <c r="E111" s="13" t="s">
        <v>34</v>
      </c>
      <c r="F111" s="13" t="s">
        <v>204</v>
      </c>
      <c r="G111" s="18">
        <f t="shared" ref="G111:G141" si="7">C111</f>
        <v>5850</v>
      </c>
      <c r="H111" s="13" t="str">
        <f t="shared" si="5"/>
        <v>อุดมชัยการไฟฟ้า</v>
      </c>
      <c r="I111" s="18">
        <f t="shared" si="6"/>
        <v>5850</v>
      </c>
      <c r="J111" s="12" t="s">
        <v>36</v>
      </c>
      <c r="K111" s="13" t="s">
        <v>208</v>
      </c>
    </row>
    <row r="112" spans="1:12" ht="62.25">
      <c r="A112" s="53">
        <v>3</v>
      </c>
      <c r="B112" s="14" t="s">
        <v>205</v>
      </c>
      <c r="C112" s="18">
        <v>525</v>
      </c>
      <c r="D112" s="18">
        <v>525</v>
      </c>
      <c r="E112" s="13" t="s">
        <v>34</v>
      </c>
      <c r="F112" s="13" t="s">
        <v>35</v>
      </c>
      <c r="G112" s="18">
        <f t="shared" si="7"/>
        <v>525</v>
      </c>
      <c r="H112" s="13" t="str">
        <f t="shared" si="5"/>
        <v>ร้านอนุตรา</v>
      </c>
      <c r="I112" s="18">
        <f t="shared" si="6"/>
        <v>525</v>
      </c>
      <c r="J112" s="12" t="s">
        <v>36</v>
      </c>
      <c r="K112" s="13" t="s">
        <v>209</v>
      </c>
    </row>
    <row r="113" spans="1:12" ht="62.25">
      <c r="A113" s="53">
        <v>4</v>
      </c>
      <c r="B113" s="14" t="s">
        <v>206</v>
      </c>
      <c r="C113" s="18">
        <v>1575</v>
      </c>
      <c r="D113" s="18">
        <v>1575</v>
      </c>
      <c r="E113" s="13" t="s">
        <v>34</v>
      </c>
      <c r="F113" s="13" t="s">
        <v>35</v>
      </c>
      <c r="G113" s="18">
        <f t="shared" si="7"/>
        <v>1575</v>
      </c>
      <c r="H113" s="13" t="str">
        <f t="shared" si="5"/>
        <v>ร้านอนุตรา</v>
      </c>
      <c r="I113" s="18">
        <f t="shared" si="6"/>
        <v>1575</v>
      </c>
      <c r="J113" s="12" t="s">
        <v>36</v>
      </c>
      <c r="K113" s="13" t="s">
        <v>210</v>
      </c>
    </row>
    <row r="114" spans="1:12" ht="62.25">
      <c r="A114" s="53">
        <v>5</v>
      </c>
      <c r="B114" s="14" t="s">
        <v>157</v>
      </c>
      <c r="C114" s="18">
        <v>2100</v>
      </c>
      <c r="D114" s="18">
        <v>2100</v>
      </c>
      <c r="E114" s="13" t="s">
        <v>34</v>
      </c>
      <c r="F114" s="13" t="s">
        <v>158</v>
      </c>
      <c r="G114" s="18">
        <f t="shared" si="7"/>
        <v>2100</v>
      </c>
      <c r="H114" s="13" t="str">
        <f t="shared" si="5"/>
        <v>ร้านวันชัยการช่าง</v>
      </c>
      <c r="I114" s="18">
        <f t="shared" si="6"/>
        <v>2100</v>
      </c>
      <c r="J114" s="12" t="s">
        <v>36</v>
      </c>
      <c r="K114" s="13" t="s">
        <v>211</v>
      </c>
    </row>
    <row r="115" spans="1:12" ht="62.25">
      <c r="A115" s="53">
        <v>6</v>
      </c>
      <c r="B115" s="14" t="s">
        <v>212</v>
      </c>
      <c r="C115" s="18">
        <v>4790</v>
      </c>
      <c r="D115" s="18">
        <v>4790</v>
      </c>
      <c r="E115" s="13" t="s">
        <v>34</v>
      </c>
      <c r="F115" s="13" t="s">
        <v>131</v>
      </c>
      <c r="G115" s="18">
        <f t="shared" si="7"/>
        <v>4790</v>
      </c>
      <c r="H115" s="13" t="str">
        <f t="shared" si="5"/>
        <v>ร้านฟ้าใสคอมพิวเตอร์</v>
      </c>
      <c r="I115" s="18">
        <f t="shared" si="6"/>
        <v>4790</v>
      </c>
      <c r="J115" s="12" t="s">
        <v>36</v>
      </c>
      <c r="K115" s="13" t="s">
        <v>213</v>
      </c>
    </row>
    <row r="116" spans="1:12" ht="62.25">
      <c r="A116" s="53">
        <v>7</v>
      </c>
      <c r="B116" s="14" t="s">
        <v>214</v>
      </c>
      <c r="C116" s="18">
        <v>2691</v>
      </c>
      <c r="D116" s="18">
        <v>2691</v>
      </c>
      <c r="E116" s="13" t="s">
        <v>34</v>
      </c>
      <c r="F116" s="15" t="s">
        <v>114</v>
      </c>
      <c r="G116" s="18">
        <f t="shared" si="7"/>
        <v>2691</v>
      </c>
      <c r="H116" s="13" t="str">
        <f t="shared" si="5"/>
        <v>ร้านยูไอเดีย แอนด์ ดีไซน์</v>
      </c>
      <c r="I116" s="18">
        <f t="shared" si="6"/>
        <v>2691</v>
      </c>
      <c r="J116" s="12" t="s">
        <v>36</v>
      </c>
      <c r="K116" s="13" t="s">
        <v>215</v>
      </c>
    </row>
    <row r="117" spans="1:12" ht="62.25">
      <c r="A117" s="53">
        <v>8</v>
      </c>
      <c r="B117" s="14" t="s">
        <v>216</v>
      </c>
      <c r="C117" s="18">
        <v>225</v>
      </c>
      <c r="D117" s="18">
        <v>225</v>
      </c>
      <c r="E117" s="13" t="s">
        <v>34</v>
      </c>
      <c r="F117" s="15" t="s">
        <v>114</v>
      </c>
      <c r="G117" s="18">
        <f t="shared" si="7"/>
        <v>225</v>
      </c>
      <c r="H117" s="13" t="str">
        <f t="shared" si="5"/>
        <v>ร้านยูไอเดีย แอนด์ ดีไซน์</v>
      </c>
      <c r="I117" s="18">
        <f t="shared" si="6"/>
        <v>225</v>
      </c>
      <c r="J117" s="12" t="s">
        <v>36</v>
      </c>
      <c r="K117" s="13" t="s">
        <v>217</v>
      </c>
    </row>
    <row r="118" spans="1:12" ht="62.25">
      <c r="A118" s="53">
        <v>9</v>
      </c>
      <c r="B118" s="14" t="s">
        <v>218</v>
      </c>
      <c r="C118" s="18">
        <v>4296</v>
      </c>
      <c r="D118" s="18">
        <v>4296</v>
      </c>
      <c r="E118" s="13" t="s">
        <v>34</v>
      </c>
      <c r="F118" s="15" t="s">
        <v>114</v>
      </c>
      <c r="G118" s="18">
        <f t="shared" si="7"/>
        <v>4296</v>
      </c>
      <c r="H118" s="13" t="str">
        <f t="shared" si="5"/>
        <v>ร้านยูไอเดีย แอนด์ ดีไซน์</v>
      </c>
      <c r="I118" s="18">
        <f t="shared" si="6"/>
        <v>4296</v>
      </c>
      <c r="J118" s="12" t="s">
        <v>36</v>
      </c>
      <c r="K118" s="13" t="s">
        <v>219</v>
      </c>
    </row>
    <row r="119" spans="1:12" ht="62.25">
      <c r="A119" s="53">
        <v>10</v>
      </c>
      <c r="B119" s="21" t="s">
        <v>261</v>
      </c>
      <c r="C119" s="18">
        <v>45841.95</v>
      </c>
      <c r="D119" s="18">
        <v>45841.95</v>
      </c>
      <c r="E119" s="13" t="s">
        <v>34</v>
      </c>
      <c r="F119" s="22" t="s">
        <v>255</v>
      </c>
      <c r="G119" s="18">
        <f t="shared" si="7"/>
        <v>45841.95</v>
      </c>
      <c r="H119" s="22" t="s">
        <v>255</v>
      </c>
      <c r="I119" s="18">
        <f t="shared" si="6"/>
        <v>45841.95</v>
      </c>
      <c r="J119" s="12" t="s">
        <v>36</v>
      </c>
      <c r="K119" s="13" t="s">
        <v>275</v>
      </c>
    </row>
    <row r="120" spans="1:12">
      <c r="B120" s="25" t="s">
        <v>96</v>
      </c>
      <c r="C120" s="26">
        <f>SUM(C110:C119)</f>
        <v>99823.95</v>
      </c>
    </row>
    <row r="124" spans="1:12" ht="80.25" customHeight="1">
      <c r="A124" s="56" t="s">
        <v>220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3"/>
    </row>
    <row r="125" spans="1:12" ht="45.75" customHeight="1">
      <c r="A125" s="2" t="s">
        <v>0</v>
      </c>
      <c r="B125" s="2" t="s">
        <v>1</v>
      </c>
      <c r="C125" s="16" t="s">
        <v>2</v>
      </c>
      <c r="D125" s="16" t="s">
        <v>3</v>
      </c>
      <c r="E125" s="2" t="s">
        <v>4</v>
      </c>
      <c r="F125" s="57" t="s">
        <v>7</v>
      </c>
      <c r="G125" s="58"/>
      <c r="H125" s="57" t="s">
        <v>8</v>
      </c>
      <c r="I125" s="58"/>
      <c r="J125" s="2" t="s">
        <v>5</v>
      </c>
      <c r="K125" s="9" t="s">
        <v>6</v>
      </c>
    </row>
    <row r="126" spans="1:12" ht="66" customHeight="1">
      <c r="A126" s="7" t="s">
        <v>23</v>
      </c>
      <c r="B126" s="7" t="s">
        <v>24</v>
      </c>
      <c r="C126" s="17" t="s">
        <v>25</v>
      </c>
      <c r="D126" s="17" t="s">
        <v>26</v>
      </c>
      <c r="E126" s="7" t="s">
        <v>27</v>
      </c>
      <c r="F126" s="59" t="s">
        <v>28</v>
      </c>
      <c r="G126" s="60"/>
      <c r="H126" s="59" t="s">
        <v>29</v>
      </c>
      <c r="I126" s="60"/>
      <c r="J126" s="7" t="s">
        <v>30</v>
      </c>
      <c r="K126" s="10" t="s">
        <v>31</v>
      </c>
    </row>
    <row r="127" spans="1:12" ht="62.25">
      <c r="A127" s="53">
        <v>1</v>
      </c>
      <c r="B127" s="14" t="s">
        <v>224</v>
      </c>
      <c r="C127" s="18">
        <v>43755</v>
      </c>
      <c r="D127" s="18">
        <v>43755</v>
      </c>
      <c r="E127" s="13" t="s">
        <v>34</v>
      </c>
      <c r="F127" s="15" t="s">
        <v>221</v>
      </c>
      <c r="G127" s="18">
        <f t="shared" si="7"/>
        <v>43755</v>
      </c>
      <c r="H127" s="13" t="str">
        <f t="shared" si="5"/>
        <v>ห้างหุ้นส่วนจำกัด จงร่ำรวย</v>
      </c>
      <c r="I127" s="18">
        <f t="shared" si="6"/>
        <v>43755</v>
      </c>
      <c r="J127" s="12" t="s">
        <v>36</v>
      </c>
      <c r="K127" s="13" t="s">
        <v>222</v>
      </c>
    </row>
    <row r="128" spans="1:12" ht="62.25">
      <c r="A128" s="53">
        <v>2</v>
      </c>
      <c r="B128" s="14" t="s">
        <v>223</v>
      </c>
      <c r="C128" s="18">
        <v>1700</v>
      </c>
      <c r="D128" s="18">
        <v>1700</v>
      </c>
      <c r="E128" s="13" t="s">
        <v>34</v>
      </c>
      <c r="F128" s="13" t="s">
        <v>204</v>
      </c>
      <c r="G128" s="18">
        <f t="shared" si="7"/>
        <v>1700</v>
      </c>
      <c r="H128" s="13" t="str">
        <f t="shared" si="5"/>
        <v>อุดมชัยการไฟฟ้า</v>
      </c>
      <c r="I128" s="18">
        <f t="shared" si="6"/>
        <v>1700</v>
      </c>
      <c r="J128" s="12" t="s">
        <v>36</v>
      </c>
      <c r="K128" s="13" t="s">
        <v>225</v>
      </c>
    </row>
    <row r="129" spans="1:11" ht="62.25">
      <c r="A129" s="53">
        <v>3</v>
      </c>
      <c r="B129" s="14" t="s">
        <v>226</v>
      </c>
      <c r="C129" s="18">
        <v>3100</v>
      </c>
      <c r="D129" s="18">
        <v>3100</v>
      </c>
      <c r="E129" s="13" t="s">
        <v>34</v>
      </c>
      <c r="F129" s="13" t="s">
        <v>158</v>
      </c>
      <c r="G129" s="18">
        <f t="shared" si="7"/>
        <v>3100</v>
      </c>
      <c r="H129" s="13" t="str">
        <f t="shared" si="5"/>
        <v>ร้านวันชัยการช่าง</v>
      </c>
      <c r="I129" s="18">
        <f t="shared" si="6"/>
        <v>3100</v>
      </c>
      <c r="J129" s="12" t="s">
        <v>36</v>
      </c>
      <c r="K129" s="13" t="s">
        <v>227</v>
      </c>
    </row>
    <row r="130" spans="1:11" ht="62.25">
      <c r="A130" s="53">
        <v>4</v>
      </c>
      <c r="B130" s="14" t="s">
        <v>228</v>
      </c>
      <c r="C130" s="18">
        <v>2000</v>
      </c>
      <c r="D130" s="18">
        <v>2000</v>
      </c>
      <c r="E130" s="13" t="s">
        <v>34</v>
      </c>
      <c r="F130" s="13" t="s">
        <v>229</v>
      </c>
      <c r="G130" s="18">
        <f t="shared" si="7"/>
        <v>2000</v>
      </c>
      <c r="H130" s="13" t="str">
        <f t="shared" si="5"/>
        <v>ร้านจินตนา</v>
      </c>
      <c r="I130" s="18">
        <f t="shared" si="6"/>
        <v>2000</v>
      </c>
      <c r="J130" s="12" t="s">
        <v>36</v>
      </c>
      <c r="K130" s="13" t="s">
        <v>230</v>
      </c>
    </row>
    <row r="131" spans="1:11" ht="62.25">
      <c r="A131" s="53">
        <v>5</v>
      </c>
      <c r="B131" s="14" t="s">
        <v>231</v>
      </c>
      <c r="C131" s="18">
        <v>13005</v>
      </c>
      <c r="D131" s="18">
        <v>13005</v>
      </c>
      <c r="E131" s="13" t="s">
        <v>34</v>
      </c>
      <c r="F131" s="13" t="s">
        <v>221</v>
      </c>
      <c r="G131" s="18">
        <f t="shared" si="7"/>
        <v>13005</v>
      </c>
      <c r="H131" s="13" t="str">
        <f t="shared" si="5"/>
        <v>ห้างหุ้นส่วนจำกัด จงร่ำรวย</v>
      </c>
      <c r="I131" s="18">
        <f t="shared" si="6"/>
        <v>13005</v>
      </c>
      <c r="J131" s="12" t="s">
        <v>36</v>
      </c>
      <c r="K131" s="13" t="s">
        <v>232</v>
      </c>
    </row>
    <row r="132" spans="1:11" ht="62.25">
      <c r="A132" s="53">
        <v>6</v>
      </c>
      <c r="B132" s="14" t="s">
        <v>233</v>
      </c>
      <c r="C132" s="18">
        <v>1350</v>
      </c>
      <c r="D132" s="18">
        <v>1350</v>
      </c>
      <c r="E132" s="13" t="s">
        <v>34</v>
      </c>
      <c r="F132" s="13" t="s">
        <v>235</v>
      </c>
      <c r="G132" s="18">
        <f t="shared" si="7"/>
        <v>1350</v>
      </c>
      <c r="H132" s="13" t="str">
        <f t="shared" si="5"/>
        <v>อนุตรา</v>
      </c>
      <c r="I132" s="18">
        <f t="shared" si="6"/>
        <v>1350</v>
      </c>
      <c r="J132" s="12" t="s">
        <v>36</v>
      </c>
      <c r="K132" s="13" t="s">
        <v>236</v>
      </c>
    </row>
    <row r="133" spans="1:11" ht="62.25">
      <c r="A133" s="53">
        <v>7</v>
      </c>
      <c r="B133" s="14" t="s">
        <v>234</v>
      </c>
      <c r="C133" s="18">
        <v>525</v>
      </c>
      <c r="D133" s="18">
        <v>525</v>
      </c>
      <c r="E133" s="13" t="s">
        <v>34</v>
      </c>
      <c r="F133" s="13" t="s">
        <v>235</v>
      </c>
      <c r="G133" s="18">
        <f t="shared" si="7"/>
        <v>525</v>
      </c>
      <c r="H133" s="13" t="str">
        <f t="shared" si="5"/>
        <v>อนุตรา</v>
      </c>
      <c r="I133" s="18">
        <f t="shared" si="6"/>
        <v>525</v>
      </c>
      <c r="J133" s="12" t="s">
        <v>36</v>
      </c>
      <c r="K133" s="13" t="s">
        <v>237</v>
      </c>
    </row>
    <row r="134" spans="1:11" ht="62.25">
      <c r="A134" s="53">
        <v>8</v>
      </c>
      <c r="B134" s="14" t="s">
        <v>238</v>
      </c>
      <c r="C134" s="18">
        <v>168</v>
      </c>
      <c r="D134" s="18">
        <v>168</v>
      </c>
      <c r="E134" s="13" t="s">
        <v>34</v>
      </c>
      <c r="F134" s="15" t="s">
        <v>114</v>
      </c>
      <c r="G134" s="18">
        <f t="shared" si="7"/>
        <v>168</v>
      </c>
      <c r="H134" s="13" t="str">
        <f t="shared" si="5"/>
        <v>ร้านยูไอเดีย แอนด์ ดีไซน์</v>
      </c>
      <c r="I134" s="18">
        <f t="shared" si="6"/>
        <v>168</v>
      </c>
      <c r="J134" s="12" t="s">
        <v>36</v>
      </c>
      <c r="K134" s="13" t="s">
        <v>239</v>
      </c>
    </row>
    <row r="135" spans="1:11" ht="62.25">
      <c r="A135" s="53">
        <v>9</v>
      </c>
      <c r="B135" s="14" t="s">
        <v>240</v>
      </c>
      <c r="C135" s="18">
        <v>120</v>
      </c>
      <c r="D135" s="18">
        <v>120</v>
      </c>
      <c r="E135" s="13" t="s">
        <v>34</v>
      </c>
      <c r="F135" s="13" t="s">
        <v>241</v>
      </c>
      <c r="G135" s="18">
        <f t="shared" si="7"/>
        <v>120</v>
      </c>
      <c r="H135" s="13" t="str">
        <f t="shared" si="5"/>
        <v>ร้านเก้าเจริญยนต์</v>
      </c>
      <c r="I135" s="18">
        <f t="shared" si="6"/>
        <v>120</v>
      </c>
      <c r="J135" s="12" t="s">
        <v>36</v>
      </c>
      <c r="K135" s="13" t="s">
        <v>242</v>
      </c>
    </row>
    <row r="136" spans="1:11" ht="62.25">
      <c r="A136" s="53">
        <v>10</v>
      </c>
      <c r="B136" s="14" t="s">
        <v>243</v>
      </c>
      <c r="C136" s="18">
        <v>14050</v>
      </c>
      <c r="D136" s="18">
        <v>14050</v>
      </c>
      <c r="E136" s="13" t="s">
        <v>34</v>
      </c>
      <c r="F136" s="13" t="s">
        <v>244</v>
      </c>
      <c r="G136" s="18">
        <f t="shared" si="7"/>
        <v>14050</v>
      </c>
      <c r="H136" s="13" t="str">
        <f t="shared" si="5"/>
        <v>ร้านนิคมแอร์ แอนด์ เซอร์วิส</v>
      </c>
      <c r="I136" s="18">
        <f t="shared" si="6"/>
        <v>14050</v>
      </c>
      <c r="J136" s="12" t="s">
        <v>36</v>
      </c>
      <c r="K136" s="13" t="s">
        <v>245</v>
      </c>
    </row>
    <row r="137" spans="1:11" ht="62.25">
      <c r="A137" s="53">
        <v>11</v>
      </c>
      <c r="B137" s="14" t="s">
        <v>246</v>
      </c>
      <c r="C137" s="18">
        <v>550</v>
      </c>
      <c r="D137" s="18">
        <v>550</v>
      </c>
      <c r="E137" s="13" t="s">
        <v>34</v>
      </c>
      <c r="F137" s="15" t="s">
        <v>114</v>
      </c>
      <c r="G137" s="18">
        <f t="shared" si="7"/>
        <v>550</v>
      </c>
      <c r="H137" s="13" t="str">
        <f t="shared" si="5"/>
        <v>ร้านยูไอเดีย แอนด์ ดีไซน์</v>
      </c>
      <c r="I137" s="18">
        <f t="shared" si="6"/>
        <v>550</v>
      </c>
      <c r="J137" s="12" t="s">
        <v>36</v>
      </c>
      <c r="K137" s="13" t="s">
        <v>247</v>
      </c>
    </row>
    <row r="138" spans="1:11" ht="62.25">
      <c r="A138" s="53">
        <v>12</v>
      </c>
      <c r="B138" s="14" t="s">
        <v>248</v>
      </c>
      <c r="C138" s="18">
        <v>58367.13</v>
      </c>
      <c r="D138" s="18">
        <v>58367.13</v>
      </c>
      <c r="E138" s="13" t="s">
        <v>34</v>
      </c>
      <c r="F138" s="15" t="s">
        <v>165</v>
      </c>
      <c r="G138" s="18">
        <f t="shared" si="7"/>
        <v>58367.13</v>
      </c>
      <c r="H138" s="13" t="str">
        <f t="shared" si="5"/>
        <v>บริษัท มิตซูเจริญศรี (2002) จำกัด</v>
      </c>
      <c r="I138" s="18">
        <f t="shared" si="6"/>
        <v>58367.13</v>
      </c>
      <c r="J138" s="12" t="s">
        <v>36</v>
      </c>
      <c r="K138" s="13" t="s">
        <v>249</v>
      </c>
    </row>
    <row r="139" spans="1:11" ht="62.25">
      <c r="A139" s="53">
        <v>13</v>
      </c>
      <c r="B139" s="14" t="s">
        <v>250</v>
      </c>
      <c r="C139" s="18">
        <v>500</v>
      </c>
      <c r="D139" s="18">
        <v>500</v>
      </c>
      <c r="E139" s="13" t="s">
        <v>34</v>
      </c>
      <c r="F139" s="15" t="s">
        <v>114</v>
      </c>
      <c r="G139" s="18">
        <f t="shared" si="7"/>
        <v>500</v>
      </c>
      <c r="H139" s="13" t="str">
        <f t="shared" si="5"/>
        <v>ร้านยูไอเดีย แอนด์ ดีไซน์</v>
      </c>
      <c r="I139" s="18">
        <f t="shared" si="6"/>
        <v>500</v>
      </c>
      <c r="J139" s="12" t="s">
        <v>36</v>
      </c>
      <c r="K139" s="13" t="s">
        <v>251</v>
      </c>
    </row>
    <row r="140" spans="1:11" ht="62.25">
      <c r="A140" s="53">
        <v>14</v>
      </c>
      <c r="B140" s="14" t="s">
        <v>252</v>
      </c>
      <c r="C140" s="18">
        <v>54000</v>
      </c>
      <c r="D140" s="18">
        <v>54000</v>
      </c>
      <c r="E140" s="13" t="s">
        <v>34</v>
      </c>
      <c r="F140" s="13" t="s">
        <v>51</v>
      </c>
      <c r="G140" s="18">
        <f t="shared" si="7"/>
        <v>54000</v>
      </c>
      <c r="H140" s="13" t="str">
        <f t="shared" si="5"/>
        <v>นางสาวเจนจิรา ศรีไชย</v>
      </c>
      <c r="I140" s="18">
        <f t="shared" si="6"/>
        <v>54000</v>
      </c>
      <c r="J140" s="12" t="s">
        <v>36</v>
      </c>
      <c r="K140" s="13" t="s">
        <v>253</v>
      </c>
    </row>
    <row r="141" spans="1:11" ht="62.25">
      <c r="A141" s="53">
        <v>15</v>
      </c>
      <c r="B141" s="14" t="s">
        <v>262</v>
      </c>
      <c r="C141" s="18">
        <v>76536.899999999994</v>
      </c>
      <c r="D141" s="18">
        <v>76536.899999999994</v>
      </c>
      <c r="E141" s="13" t="s">
        <v>34</v>
      </c>
      <c r="F141" s="15" t="s">
        <v>255</v>
      </c>
      <c r="G141" s="18">
        <f t="shared" si="7"/>
        <v>76536.899999999994</v>
      </c>
      <c r="H141" s="13" t="str">
        <f t="shared" si="5"/>
        <v>เทียนขำ แดรี่ คอร์ปอร์เรชั่น</v>
      </c>
      <c r="I141" s="18">
        <f t="shared" si="6"/>
        <v>76536.899999999994</v>
      </c>
      <c r="J141" s="12" t="s">
        <v>36</v>
      </c>
      <c r="K141" s="13" t="s">
        <v>272</v>
      </c>
    </row>
    <row r="142" spans="1:11">
      <c r="B142" s="23" t="s">
        <v>96</v>
      </c>
      <c r="C142" s="24">
        <f>SUM(C127:C141)</f>
        <v>269727.03000000003</v>
      </c>
    </row>
    <row r="144" spans="1:11">
      <c r="B144" s="1" t="s">
        <v>269</v>
      </c>
    </row>
    <row r="145" spans="2:2">
      <c r="B145" s="1" t="s">
        <v>270</v>
      </c>
    </row>
    <row r="146" spans="2:2">
      <c r="B146" s="1" t="s">
        <v>271</v>
      </c>
    </row>
    <row r="147" spans="2:2">
      <c r="B147" s="1" t="s">
        <v>273</v>
      </c>
    </row>
    <row r="148" spans="2:2">
      <c r="B148" s="1" t="s">
        <v>274</v>
      </c>
    </row>
  </sheetData>
  <mergeCells count="36">
    <mergeCell ref="A14:K14"/>
    <mergeCell ref="F15:G15"/>
    <mergeCell ref="H15:I15"/>
    <mergeCell ref="A72:K72"/>
    <mergeCell ref="F73:G73"/>
    <mergeCell ref="H73:I73"/>
    <mergeCell ref="F125:G125"/>
    <mergeCell ref="H125:I125"/>
    <mergeCell ref="F126:G126"/>
    <mergeCell ref="H126:I126"/>
    <mergeCell ref="F108:G108"/>
    <mergeCell ref="H108:I108"/>
    <mergeCell ref="F109:G109"/>
    <mergeCell ref="H109:I109"/>
    <mergeCell ref="A124:K124"/>
    <mergeCell ref="F93:G93"/>
    <mergeCell ref="H93:I93"/>
    <mergeCell ref="F94:G94"/>
    <mergeCell ref="H94:I94"/>
    <mergeCell ref="A107:K107"/>
    <mergeCell ref="A92:K92"/>
    <mergeCell ref="A1:K1"/>
    <mergeCell ref="F2:G2"/>
    <mergeCell ref="F3:G3"/>
    <mergeCell ref="H2:I2"/>
    <mergeCell ref="H3:I3"/>
    <mergeCell ref="A34:K34"/>
    <mergeCell ref="F35:G35"/>
    <mergeCell ref="H35:I35"/>
    <mergeCell ref="F36:G36"/>
    <mergeCell ref="H36:I36"/>
    <mergeCell ref="A50:K50"/>
    <mergeCell ref="F51:G51"/>
    <mergeCell ref="H51:I51"/>
    <mergeCell ref="F52:G52"/>
    <mergeCell ref="H52:I52"/>
  </mergeCells>
  <phoneticPr fontId="6" type="noConversion"/>
  <printOptions horizontalCentered="1"/>
  <pageMargins left="0.15748031496062992" right="0.15748031496062992" top="0.41" bottom="0.24" header="0.19" footer="0.12"/>
  <pageSetup paperSize="9" scale="40" orientation="landscape" horizontalDpi="0" verticalDpi="0" r:id="rId1"/>
  <rowBreaks count="6" manualBreakCount="6">
    <brk id="13" max="16383" man="1"/>
    <brk id="32" max="10" man="1"/>
    <brk id="48" max="16383" man="1"/>
    <brk id="90" max="16383" man="1"/>
    <brk id="105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15" sqref="A15"/>
    </sheetView>
  </sheetViews>
  <sheetFormatPr defaultRowHeight="14.25"/>
  <cols>
    <col min="1" max="1" width="80.5" customWidth="1"/>
  </cols>
  <sheetData>
    <row r="1" spans="1:1" ht="21">
      <c r="A1" s="5" t="s">
        <v>9</v>
      </c>
    </row>
    <row r="2" spans="1:1" ht="21">
      <c r="A2" s="6" t="s">
        <v>22</v>
      </c>
    </row>
    <row r="3" spans="1:1" ht="21">
      <c r="A3" s="4" t="s">
        <v>10</v>
      </c>
    </row>
    <row r="4" spans="1:1" ht="21">
      <c r="A4" s="4" t="s">
        <v>11</v>
      </c>
    </row>
    <row r="5" spans="1:1" ht="21">
      <c r="A5" s="4" t="s">
        <v>12</v>
      </c>
    </row>
    <row r="6" spans="1:1" ht="21">
      <c r="A6" s="4" t="s">
        <v>13</v>
      </c>
    </row>
    <row r="7" spans="1:1" ht="21">
      <c r="A7" s="4" t="s">
        <v>14</v>
      </c>
    </row>
    <row r="8" spans="1:1" ht="21">
      <c r="A8" s="4" t="s">
        <v>15</v>
      </c>
    </row>
    <row r="9" spans="1:1" ht="21">
      <c r="A9" s="4" t="s">
        <v>16</v>
      </c>
    </row>
    <row r="10" spans="1:1" ht="21">
      <c r="A10" s="4" t="s">
        <v>17</v>
      </c>
    </row>
    <row r="11" spans="1:1" ht="21">
      <c r="A11" s="4" t="s">
        <v>18</v>
      </c>
    </row>
    <row r="12" spans="1:1" ht="21">
      <c r="A12" s="4" t="s">
        <v>19</v>
      </c>
    </row>
    <row r="13" spans="1:1" ht="21">
      <c r="A13" s="4" t="s">
        <v>20</v>
      </c>
    </row>
    <row r="14" spans="1:1" ht="21">
      <c r="A14" s="4" t="s">
        <v>21</v>
      </c>
    </row>
    <row r="15" spans="1:1" ht="21">
      <c r="A1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O11</vt:lpstr>
      <vt:lpstr>คำอธิบาย</vt:lpstr>
      <vt:lpstr>'O11'!Print_Area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FSCOM</cp:lastModifiedBy>
  <cp:lastPrinted>2026-06-15T07:58:19Z</cp:lastPrinted>
  <dcterms:created xsi:type="dcterms:W3CDTF">2026-03-11T07:01:10Z</dcterms:created>
  <dcterms:modified xsi:type="dcterms:W3CDTF">2026-06-15T07:59:15Z</dcterms:modified>
</cp:coreProperties>
</file>